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505" windowHeight="6330" tabRatio="939" activeTab="0"/>
  </bookViews>
  <sheets>
    <sheet name="8月1日" sheetId="1" r:id="rId1"/>
    <sheet name="8月2日" sheetId="2" r:id="rId2"/>
    <sheet name="8月3日" sheetId="3" r:id="rId3"/>
    <sheet name="8月4日" sheetId="4" r:id="rId4"/>
    <sheet name="8月5日" sheetId="5" r:id="rId5"/>
    <sheet name="8月6日" sheetId="6" r:id="rId6"/>
    <sheet name="8月7日" sheetId="7" r:id="rId7"/>
    <sheet name="8月8日" sheetId="8" r:id="rId8"/>
    <sheet name="8月9日" sheetId="9" r:id="rId9"/>
    <sheet name="8月10日" sheetId="10" r:id="rId10"/>
    <sheet name="8月11日" sheetId="11" r:id="rId11"/>
    <sheet name="8月12日" sheetId="12" r:id="rId12"/>
    <sheet name="8月13日" sheetId="13" r:id="rId13"/>
    <sheet name="8月14日" sheetId="14" r:id="rId14"/>
    <sheet name="8月15日" sheetId="15" r:id="rId15"/>
    <sheet name="8月16日" sheetId="16" r:id="rId16"/>
    <sheet name="8月17日" sheetId="17" r:id="rId17"/>
    <sheet name="8月18日" sheetId="18" r:id="rId18"/>
    <sheet name="8月19日" sheetId="19" r:id="rId19"/>
    <sheet name="8月20日" sheetId="20" r:id="rId20"/>
    <sheet name="8月21日" sheetId="21" r:id="rId21"/>
    <sheet name="8月22日" sheetId="22" r:id="rId22"/>
    <sheet name="8月23日" sheetId="23" r:id="rId23"/>
    <sheet name="8月24日" sheetId="24" r:id="rId24"/>
    <sheet name="8月25日" sheetId="25" r:id="rId25"/>
    <sheet name="8月26日" sheetId="26" r:id="rId26"/>
    <sheet name="8月27日" sheetId="27" r:id="rId27"/>
    <sheet name="8月28日" sheetId="28" r:id="rId28"/>
    <sheet name="8月29日" sheetId="29" r:id="rId29"/>
    <sheet name="8月30日" sheetId="30" r:id="rId30"/>
    <sheet name="8月31日" sheetId="31" r:id="rId31"/>
  </sheets>
  <definedNames/>
  <calcPr fullCalcOnLoad="1"/>
</workbook>
</file>

<file path=xl/sharedStrings.xml><?xml version="1.0" encoding="utf-8"?>
<sst xmlns="http://schemas.openxmlformats.org/spreadsheetml/2006/main" count="997" uniqueCount="142">
  <si>
    <t>日期</t>
  </si>
  <si>
    <t>種類</t>
  </si>
  <si>
    <t>號數</t>
  </si>
  <si>
    <t>摘要</t>
  </si>
  <si>
    <t>收入</t>
  </si>
  <si>
    <t>支出</t>
  </si>
  <si>
    <t>昨日結存</t>
  </si>
  <si>
    <t>本日結存</t>
  </si>
  <si>
    <t>傳票種類</t>
  </si>
  <si>
    <t>起號</t>
  </si>
  <si>
    <t>訖號</t>
  </si>
  <si>
    <t>收入傳票</t>
  </si>
  <si>
    <t>歲入（經費）類現金結存日報表</t>
  </si>
  <si>
    <t>付款憑單</t>
  </si>
  <si>
    <t>支出傳票</t>
  </si>
  <si>
    <t>歲入（經費）結存</t>
  </si>
  <si>
    <t>現金</t>
  </si>
  <si>
    <t>存款</t>
  </si>
  <si>
    <t>本日共收</t>
  </si>
  <si>
    <t>本日共支</t>
  </si>
  <si>
    <t>製表</t>
  </si>
  <si>
    <t>主辦出納</t>
  </si>
  <si>
    <t>本日合計</t>
  </si>
  <si>
    <t>昨日結存</t>
  </si>
  <si>
    <t>本日結存</t>
  </si>
  <si>
    <t>合        計</t>
  </si>
  <si>
    <t>主辦會計</t>
  </si>
  <si>
    <t>日期</t>
  </si>
  <si>
    <t>種類</t>
  </si>
  <si>
    <t>號數</t>
  </si>
  <si>
    <t>摘要</t>
  </si>
  <si>
    <t>收入</t>
  </si>
  <si>
    <t>支出</t>
  </si>
  <si>
    <t>本日合計</t>
  </si>
  <si>
    <t>昨日結存</t>
  </si>
  <si>
    <t>本日結存</t>
  </si>
  <si>
    <t>合        計</t>
  </si>
  <si>
    <t>傳票種類</t>
  </si>
  <si>
    <t>起號</t>
  </si>
  <si>
    <t>訖號</t>
  </si>
  <si>
    <t>收入傳票</t>
  </si>
  <si>
    <t>歲入（經費）類現金結存日報表</t>
  </si>
  <si>
    <t>付款憑單</t>
  </si>
  <si>
    <t>支出傳票</t>
  </si>
  <si>
    <t>歲入（經費）結存</t>
  </si>
  <si>
    <t>現金</t>
  </si>
  <si>
    <t>存款</t>
  </si>
  <si>
    <t>本日共收</t>
  </si>
  <si>
    <t>本日共支</t>
  </si>
  <si>
    <t>製表</t>
  </si>
  <si>
    <t>主辦出納</t>
  </si>
  <si>
    <t>主辦會計</t>
  </si>
  <si>
    <t>本日合計</t>
  </si>
  <si>
    <t>合        計</t>
  </si>
  <si>
    <t>日期</t>
  </si>
  <si>
    <t>種類</t>
  </si>
  <si>
    <t>號數</t>
  </si>
  <si>
    <t>摘要</t>
  </si>
  <si>
    <t>收入</t>
  </si>
  <si>
    <t>支出</t>
  </si>
  <si>
    <t>本日合計</t>
  </si>
  <si>
    <t>昨日結存</t>
  </si>
  <si>
    <t>本日結存</t>
  </si>
  <si>
    <t>合        計</t>
  </si>
  <si>
    <t>傳票種類</t>
  </si>
  <si>
    <t>起號</t>
  </si>
  <si>
    <t>訖號</t>
  </si>
  <si>
    <t>收入傳票</t>
  </si>
  <si>
    <t>歲入（經費）類現金結存日報表</t>
  </si>
  <si>
    <t>付款憑單</t>
  </si>
  <si>
    <t>支出傳票</t>
  </si>
  <si>
    <t>歲入（經費）結存</t>
  </si>
  <si>
    <t>現金</t>
  </si>
  <si>
    <t>存款</t>
  </si>
  <si>
    <t>本日共收</t>
  </si>
  <si>
    <t>本日共支</t>
  </si>
  <si>
    <t>製表</t>
  </si>
  <si>
    <t>主辦出納</t>
  </si>
  <si>
    <t>主辦會計</t>
  </si>
  <si>
    <t>日期</t>
  </si>
  <si>
    <t>種類</t>
  </si>
  <si>
    <t>號數</t>
  </si>
  <si>
    <t>摘要</t>
  </si>
  <si>
    <t>收入</t>
  </si>
  <si>
    <t>支出</t>
  </si>
  <si>
    <t>本日合計</t>
  </si>
  <si>
    <t>昨日結存</t>
  </si>
  <si>
    <t>本日結存</t>
  </si>
  <si>
    <t>合        計</t>
  </si>
  <si>
    <t>傳票種類</t>
  </si>
  <si>
    <t>起號</t>
  </si>
  <si>
    <t>訖號</t>
  </si>
  <si>
    <t>收入傳票</t>
  </si>
  <si>
    <t>歲入（經費）類現金結存日報表</t>
  </si>
  <si>
    <t>付款憑單</t>
  </si>
  <si>
    <t>支出傳票</t>
  </si>
  <si>
    <t>歲入（經費）結存</t>
  </si>
  <si>
    <t>現金</t>
  </si>
  <si>
    <t>存款</t>
  </si>
  <si>
    <t>本日共收</t>
  </si>
  <si>
    <t>本日共支</t>
  </si>
  <si>
    <t>製表</t>
  </si>
  <si>
    <t>主辦出納</t>
  </si>
  <si>
    <t>主辦會計</t>
  </si>
  <si>
    <t>支票號碼</t>
  </si>
  <si>
    <t>0369790帳號</t>
  </si>
  <si>
    <t>中華民國104年 8月1日 第1號</t>
  </si>
  <si>
    <t>中華民國 104年8月2日 第 2號</t>
  </si>
  <si>
    <t>中華民國 104年8月3日 第 3號</t>
  </si>
  <si>
    <t>中華民國 104年8月4日 第4號</t>
  </si>
  <si>
    <t>中華民國 104年8月5日 第5號</t>
  </si>
  <si>
    <t>中華民國 104年8月6日 第6號</t>
  </si>
  <si>
    <t>中華民國 104年8月7日 第7號</t>
  </si>
  <si>
    <t>中華民國 104年8月8日 第8號</t>
  </si>
  <si>
    <t>中華民國 104年8月9日 第9號</t>
  </si>
  <si>
    <t>中華民國 104年8月10日 第10號</t>
  </si>
  <si>
    <t>中華民國 104年8月11日 第11號</t>
  </si>
  <si>
    <t>中華民國 104年8月12日 第12號</t>
  </si>
  <si>
    <t>中華民國 104年8月13日 第13號</t>
  </si>
  <si>
    <t>中華民國 104年8月14日 第14號</t>
  </si>
  <si>
    <t>中華民國 104年8月15日 第15號</t>
  </si>
  <si>
    <t>中華民國 104年8月16日 第16號</t>
  </si>
  <si>
    <t>中華民國 104年8月17日 第17號</t>
  </si>
  <si>
    <t>中華民國 104年8月18日 第18號</t>
  </si>
  <si>
    <t>中華民國 104年8月19日 第19號</t>
  </si>
  <si>
    <t>中華民國 104年8月20日 第20號</t>
  </si>
  <si>
    <t>中華民國 104年8月21日 第21號</t>
  </si>
  <si>
    <t>中華民國 104年8月22日 第22號</t>
  </si>
  <si>
    <t>中華民國 104年8月23日 第23號</t>
  </si>
  <si>
    <t>中華民國 104年8月24日 第24號</t>
  </si>
  <si>
    <t>中華民國 104年8月25日 第25號</t>
  </si>
  <si>
    <t>中華民國 104年8月26日 第26號</t>
  </si>
  <si>
    <t>中華民國 104年8月27日 第27號</t>
  </si>
  <si>
    <t>中華民國 104年8月28日 第28號</t>
  </si>
  <si>
    <t>中華民國 104年8月29日 第29號</t>
  </si>
  <si>
    <t>中華民國 104年8月30日 第30號</t>
  </si>
  <si>
    <t>中華民國 104年8月31日 第31號</t>
  </si>
  <si>
    <t>支</t>
  </si>
  <si>
    <t>7月廚工薪資代扣機補款</t>
  </si>
  <si>
    <t>1393044</t>
  </si>
  <si>
    <t>收</t>
  </si>
  <si>
    <t>104上半年無力支付午餐補助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</si>
</sst>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mm\-yyyy"/>
  </numFmts>
  <fonts count="25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6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sz val="10"/>
      <name val="細明體"/>
      <family val="3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>
        <color indexed="63"/>
      </left>
      <right>
        <color indexed="63"/>
      </right>
      <top style="thin"/>
      <bottom style="thin">
        <color indexed="10"/>
      </bottom>
      <diagonal style="thin">
        <color indexed="10"/>
      </diagonal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11" fillId="0" borderId="1" applyNumberFormat="0" applyFill="0" applyAlignment="0" applyProtection="0"/>
    <xf numFmtId="0" fontId="12" fillId="7" borderId="0" applyNumberFormat="0" applyBorder="0" applyAlignment="0" applyProtection="0"/>
    <xf numFmtId="9" fontId="0" fillId="0" borderId="0" applyFont="0" applyFill="0" applyBorder="0" applyAlignment="0" applyProtection="0"/>
    <xf numFmtId="0" fontId="13" fillId="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0" fillId="5" borderId="4" applyNumberFormat="0" applyFont="0" applyAlignment="0" applyProtection="0"/>
    <xf numFmtId="0" fontId="15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2" applyNumberFormat="0" applyAlignment="0" applyProtection="0"/>
    <xf numFmtId="0" fontId="21" fillId="9" borderId="8" applyNumberFormat="0" applyAlignment="0" applyProtection="0"/>
    <xf numFmtId="0" fontId="22" fillId="14" borderId="9" applyNumberFormat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4" fontId="0" fillId="0" borderId="0" xfId="40" applyFont="1" applyAlignment="1">
      <alignment vertical="center"/>
    </xf>
    <xf numFmtId="44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vertical="center"/>
    </xf>
    <xf numFmtId="44" fontId="0" fillId="0" borderId="0" xfId="4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4" fontId="0" fillId="0" borderId="10" xfId="40" applyFont="1" applyBorder="1" applyAlignment="1">
      <alignment vertical="center"/>
    </xf>
    <xf numFmtId="0" fontId="0" fillId="0" borderId="11" xfId="0" applyBorder="1" applyAlignment="1">
      <alignment vertical="center"/>
    </xf>
    <xf numFmtId="44" fontId="0" fillId="0" borderId="11" xfId="40" applyFont="1" applyBorder="1" applyAlignment="1">
      <alignment vertical="center"/>
    </xf>
    <xf numFmtId="44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17" borderId="10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4" fontId="0" fillId="0" borderId="10" xfId="40" applyBorder="1" applyAlignment="1">
      <alignment vertical="center"/>
    </xf>
    <xf numFmtId="44" fontId="0" fillId="0" borderId="11" xfId="40" applyBorder="1" applyAlignment="1">
      <alignment vertical="center"/>
    </xf>
    <xf numFmtId="44" fontId="0" fillId="0" borderId="0" xfId="40" applyBorder="1" applyAlignment="1">
      <alignment vertical="center"/>
    </xf>
    <xf numFmtId="44" fontId="0" fillId="0" borderId="0" xfId="40" applyAlignment="1">
      <alignment vertical="center"/>
    </xf>
    <xf numFmtId="49" fontId="0" fillId="0" borderId="10" xfId="4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17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4" fontId="0" fillId="0" borderId="17" xfId="0" applyNumberFormat="1" applyBorder="1" applyAlignment="1">
      <alignment horizontal="center" vertical="center"/>
    </xf>
    <xf numFmtId="44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4" fontId="0" fillId="0" borderId="12" xfId="0" applyNumberFormat="1" applyBorder="1" applyAlignment="1">
      <alignment horizontal="center" vertical="center"/>
    </xf>
    <xf numFmtId="44" fontId="0" fillId="0" borderId="22" xfId="0" applyNumberFormat="1" applyBorder="1" applyAlignment="1">
      <alignment horizontal="center" vertical="center"/>
    </xf>
    <xf numFmtId="44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4.875" style="0" customWidth="1"/>
    <col min="4" max="7" width="15.375" style="0" customWidth="1"/>
  </cols>
  <sheetData>
    <row r="1" spans="1:7" ht="21">
      <c r="A1" s="30" t="s">
        <v>105</v>
      </c>
      <c r="B1" s="30"/>
      <c r="C1" s="30"/>
      <c r="D1" s="30"/>
      <c r="E1" s="30"/>
      <c r="F1" s="30"/>
      <c r="G1" s="30"/>
    </row>
    <row r="2" spans="1:8" ht="16.5">
      <c r="A2" s="20" t="s">
        <v>0</v>
      </c>
      <c r="B2" s="20" t="s">
        <v>1</v>
      </c>
      <c r="C2" s="20" t="s">
        <v>2</v>
      </c>
      <c r="D2" s="31" t="s">
        <v>3</v>
      </c>
      <c r="E2" s="31"/>
      <c r="F2" s="20" t="s">
        <v>4</v>
      </c>
      <c r="G2" s="20" t="s">
        <v>5</v>
      </c>
      <c r="H2" s="20" t="s">
        <v>104</v>
      </c>
    </row>
    <row r="3" spans="1:8" ht="16.5">
      <c r="A3" s="21">
        <v>42217</v>
      </c>
      <c r="B3" s="10"/>
      <c r="C3" s="10"/>
      <c r="D3" s="32"/>
      <c r="E3" s="33"/>
      <c r="F3" s="11"/>
      <c r="G3" s="11"/>
      <c r="H3" s="29"/>
    </row>
    <row r="4" spans="1:8" ht="16.5">
      <c r="A4" s="21">
        <v>42217</v>
      </c>
      <c r="B4" s="10"/>
      <c r="C4" s="10"/>
      <c r="D4" s="32"/>
      <c r="E4" s="33"/>
      <c r="F4" s="11"/>
      <c r="G4" s="11"/>
      <c r="H4" s="29"/>
    </row>
    <row r="5" spans="1:8" ht="16.5">
      <c r="A5" s="21">
        <v>42217</v>
      </c>
      <c r="B5" s="10"/>
      <c r="C5" s="10"/>
      <c r="D5" s="32"/>
      <c r="E5" s="33"/>
      <c r="F5" s="4"/>
      <c r="G5" s="11"/>
      <c r="H5" s="29"/>
    </row>
    <row r="6" spans="1:8" ht="16.5">
      <c r="A6" s="21">
        <v>42217</v>
      </c>
      <c r="B6" s="10"/>
      <c r="C6" s="10"/>
      <c r="D6" s="35"/>
      <c r="E6" s="33"/>
      <c r="F6" s="4"/>
      <c r="G6" s="11"/>
      <c r="H6" s="29"/>
    </row>
    <row r="7" spans="1:8" ht="16.5">
      <c r="A7" s="21">
        <v>42217</v>
      </c>
      <c r="B7" s="10"/>
      <c r="C7" s="10"/>
      <c r="D7" s="35"/>
      <c r="E7" s="33"/>
      <c r="F7" s="11"/>
      <c r="G7" s="11"/>
      <c r="H7" s="29"/>
    </row>
    <row r="8" spans="1:8" ht="16.5">
      <c r="A8" s="21">
        <v>42217</v>
      </c>
      <c r="B8" s="10"/>
      <c r="C8" s="10"/>
      <c r="D8" s="35"/>
      <c r="E8" s="33"/>
      <c r="F8" s="4"/>
      <c r="G8" s="11"/>
      <c r="H8" s="29"/>
    </row>
    <row r="9" spans="1:8" ht="16.5">
      <c r="A9" s="21">
        <v>42217</v>
      </c>
      <c r="B9" s="10"/>
      <c r="C9" s="10"/>
      <c r="D9" s="35"/>
      <c r="E9" s="33"/>
      <c r="F9" s="4"/>
      <c r="G9" s="11"/>
      <c r="H9" s="29"/>
    </row>
    <row r="10" spans="1:8" ht="16.5">
      <c r="A10" s="21">
        <v>42217</v>
      </c>
      <c r="B10" s="15"/>
      <c r="C10" s="10"/>
      <c r="D10" s="35"/>
      <c r="E10" s="33"/>
      <c r="F10" s="4"/>
      <c r="G10" s="11"/>
      <c r="H10" s="29"/>
    </row>
    <row r="11" spans="1:8" ht="16.5">
      <c r="A11" s="21">
        <v>42217</v>
      </c>
      <c r="B11" s="15"/>
      <c r="C11" s="10"/>
      <c r="D11" s="35"/>
      <c r="E11" s="33"/>
      <c r="F11" s="4"/>
      <c r="G11" s="11"/>
      <c r="H11" s="29"/>
    </row>
    <row r="12" spans="1:7" ht="16.5">
      <c r="A12" s="23"/>
      <c r="B12" s="24"/>
      <c r="C12" s="19"/>
      <c r="D12" s="36"/>
      <c r="E12" s="36"/>
      <c r="F12" s="12"/>
      <c r="G12" s="13"/>
    </row>
    <row r="13" spans="1:7" ht="16.5">
      <c r="A13" s="22"/>
      <c r="B13" s="9"/>
      <c r="C13" s="18"/>
      <c r="D13" s="34"/>
      <c r="E13" s="34"/>
      <c r="F13" s="5"/>
      <c r="G13" s="7"/>
    </row>
    <row r="14" spans="1:7" ht="16.5">
      <c r="A14" s="5"/>
      <c r="B14" s="5"/>
      <c r="C14" s="5"/>
      <c r="D14" s="59"/>
      <c r="E14" s="59"/>
      <c r="F14" s="5"/>
      <c r="G14" s="5"/>
    </row>
    <row r="15" spans="4:5" ht="16.5">
      <c r="D15" s="59"/>
      <c r="E15" s="59"/>
    </row>
    <row r="16" spans="4:5" ht="16.5">
      <c r="D16" s="59"/>
      <c r="E16" s="59"/>
    </row>
    <row r="17" spans="1:7" ht="16.5">
      <c r="A17" s="4" t="s">
        <v>22</v>
      </c>
      <c r="B17" s="16"/>
      <c r="C17" s="17"/>
      <c r="D17" s="56"/>
      <c r="E17" s="46"/>
      <c r="F17" s="14">
        <f>SUM(F3:F15)</f>
        <v>0</v>
      </c>
      <c r="G17" s="14">
        <f>SUM(G3:G15)</f>
        <v>0</v>
      </c>
    </row>
    <row r="18" spans="1:7" ht="16.5">
      <c r="A18" s="4" t="s">
        <v>23</v>
      </c>
      <c r="B18" s="16"/>
      <c r="C18" s="17"/>
      <c r="D18" s="56"/>
      <c r="E18" s="46"/>
      <c r="F18" s="11">
        <v>307851</v>
      </c>
      <c r="G18" s="4"/>
    </row>
    <row r="19" spans="1:7" ht="16.5">
      <c r="A19" s="4" t="s">
        <v>24</v>
      </c>
      <c r="B19" s="16"/>
      <c r="C19" s="17"/>
      <c r="D19" s="56"/>
      <c r="E19" s="46"/>
      <c r="F19" s="14"/>
      <c r="G19" s="14">
        <f>F18+F17-G17</f>
        <v>307851</v>
      </c>
    </row>
    <row r="20" spans="1:7" ht="16.5">
      <c r="A20" s="4" t="s">
        <v>25</v>
      </c>
      <c r="B20" s="16"/>
      <c r="C20" s="17"/>
      <c r="D20" s="56"/>
      <c r="E20" s="46"/>
      <c r="F20" s="14">
        <f>F17+F18</f>
        <v>307851</v>
      </c>
      <c r="G20" s="14">
        <f>G17+G19</f>
        <v>307851</v>
      </c>
    </row>
    <row r="21" spans="4:5" ht="16.5">
      <c r="D21" s="60"/>
      <c r="E21" s="60"/>
    </row>
    <row r="22" spans="4:7" ht="16.5">
      <c r="D22" s="58"/>
      <c r="E22" s="58"/>
      <c r="F22" s="3"/>
      <c r="G22" s="3"/>
    </row>
    <row r="23" spans="4:6" ht="16.5">
      <c r="D23" s="58"/>
      <c r="E23" s="58"/>
      <c r="F23" s="2"/>
    </row>
    <row r="24" spans="4:7" ht="16.5">
      <c r="D24" s="58"/>
      <c r="E24" s="58"/>
      <c r="G24" s="3"/>
    </row>
    <row r="25" spans="4:7" ht="16.5">
      <c r="D25" s="58"/>
      <c r="E25" s="58"/>
      <c r="G25" s="3"/>
    </row>
    <row r="26" spans="4:5" ht="16.5">
      <c r="D26" s="58"/>
      <c r="E26" s="58"/>
    </row>
    <row r="27" spans="4:5" ht="16.5">
      <c r="D27" s="58"/>
      <c r="E27" s="58"/>
    </row>
    <row r="28" spans="4:5" ht="16.5">
      <c r="D28" s="58"/>
      <c r="E28" s="58"/>
    </row>
    <row r="29" spans="1:7" ht="20.25" thickBot="1">
      <c r="A29" s="4" t="s">
        <v>8</v>
      </c>
      <c r="B29" s="4" t="s">
        <v>9</v>
      </c>
      <c r="C29" s="4" t="s">
        <v>10</v>
      </c>
      <c r="E29" s="57" t="s">
        <v>105</v>
      </c>
      <c r="F29" s="57"/>
      <c r="G29" s="57"/>
    </row>
    <row r="30" spans="1:7" ht="16.5" customHeight="1" thickTop="1">
      <c r="A30" s="4" t="s">
        <v>11</v>
      </c>
      <c r="B30" s="10"/>
      <c r="C30" s="10"/>
      <c r="E30" s="30" t="s">
        <v>12</v>
      </c>
      <c r="F30" s="30"/>
      <c r="G30" s="30"/>
    </row>
    <row r="31" spans="1:7" ht="16.5" customHeight="1">
      <c r="A31" s="4" t="s">
        <v>13</v>
      </c>
      <c r="B31" s="10"/>
      <c r="C31" s="10"/>
      <c r="E31" s="30"/>
      <c r="F31" s="30"/>
      <c r="G31" s="30"/>
    </row>
    <row r="32" spans="1:7" ht="16.5">
      <c r="A32" s="4" t="s">
        <v>14</v>
      </c>
      <c r="B32" s="10"/>
      <c r="C32" s="10"/>
      <c r="E32" s="58" t="s">
        <v>106</v>
      </c>
      <c r="F32" s="58"/>
      <c r="G32" s="58"/>
    </row>
    <row r="33" ht="8.25" customHeight="1" thickBot="1"/>
    <row r="34" spans="1:7" ht="19.5" customHeight="1">
      <c r="A34" s="51" t="s">
        <v>3</v>
      </c>
      <c r="B34" s="52"/>
      <c r="C34" s="52"/>
      <c r="D34" s="53" t="s">
        <v>15</v>
      </c>
      <c r="E34" s="54"/>
      <c r="F34" s="54"/>
      <c r="G34" s="55"/>
    </row>
    <row r="35" spans="1:7" ht="21" customHeight="1">
      <c r="A35" s="43"/>
      <c r="B35" s="44"/>
      <c r="C35" s="44"/>
      <c r="D35" s="45" t="s">
        <v>16</v>
      </c>
      <c r="E35" s="56"/>
      <c r="F35" s="45" t="s">
        <v>17</v>
      </c>
      <c r="G35" s="50"/>
    </row>
    <row r="36" spans="1:7" ht="21" customHeight="1">
      <c r="A36" s="43" t="s">
        <v>6</v>
      </c>
      <c r="B36" s="44"/>
      <c r="C36" s="44"/>
      <c r="D36" s="45"/>
      <c r="E36" s="46"/>
      <c r="F36" s="47">
        <f>F18</f>
        <v>307851</v>
      </c>
      <c r="G36" s="48"/>
    </row>
    <row r="37" spans="1:7" ht="21" customHeight="1">
      <c r="A37" s="43" t="s">
        <v>18</v>
      </c>
      <c r="B37" s="44"/>
      <c r="C37" s="44"/>
      <c r="D37" s="47">
        <f>F17</f>
        <v>0</v>
      </c>
      <c r="E37" s="49"/>
      <c r="F37" s="45"/>
      <c r="G37" s="50"/>
    </row>
    <row r="38" spans="1:7" ht="21" customHeight="1">
      <c r="A38" s="43" t="s">
        <v>19</v>
      </c>
      <c r="B38" s="44"/>
      <c r="C38" s="44"/>
      <c r="D38" s="47">
        <f>G17</f>
        <v>0</v>
      </c>
      <c r="E38" s="49"/>
      <c r="F38" s="45"/>
      <c r="G38" s="50"/>
    </row>
    <row r="39" spans="1:7" ht="21" customHeight="1" thickBot="1">
      <c r="A39" s="37" t="s">
        <v>7</v>
      </c>
      <c r="B39" s="38"/>
      <c r="C39" s="38"/>
      <c r="D39" s="39"/>
      <c r="E39" s="40"/>
      <c r="F39" s="41">
        <f>G19</f>
        <v>307851</v>
      </c>
      <c r="G39" s="42"/>
    </row>
    <row r="40" spans="1:7" ht="16.5">
      <c r="A40" t="s">
        <v>20</v>
      </c>
      <c r="E40" t="s">
        <v>21</v>
      </c>
      <c r="G40" s="1" t="s">
        <v>26</v>
      </c>
    </row>
    <row r="41" ht="16.5">
      <c r="G41" s="1"/>
    </row>
  </sheetData>
  <sheetProtection/>
  <mergeCells count="47">
    <mergeCell ref="D20:E20"/>
    <mergeCell ref="D21:E21"/>
    <mergeCell ref="D22:E22"/>
    <mergeCell ref="D23:E23"/>
    <mergeCell ref="D28:E28"/>
    <mergeCell ref="D24:E24"/>
    <mergeCell ref="D25:E25"/>
    <mergeCell ref="D26:E26"/>
    <mergeCell ref="D27:E27"/>
    <mergeCell ref="D3:E3"/>
    <mergeCell ref="D9:E9"/>
    <mergeCell ref="D14:E14"/>
    <mergeCell ref="D15:E15"/>
    <mergeCell ref="D16:E16"/>
    <mergeCell ref="D17:E17"/>
    <mergeCell ref="D18:E18"/>
    <mergeCell ref="D19:E19"/>
    <mergeCell ref="D37:E37"/>
    <mergeCell ref="F37:G37"/>
    <mergeCell ref="D6:E6"/>
    <mergeCell ref="A34:C35"/>
    <mergeCell ref="D34:G34"/>
    <mergeCell ref="D35:E35"/>
    <mergeCell ref="F35:G35"/>
    <mergeCell ref="E29:G29"/>
    <mergeCell ref="E30:G31"/>
    <mergeCell ref="E32:G32"/>
    <mergeCell ref="A39:C39"/>
    <mergeCell ref="D39:E39"/>
    <mergeCell ref="F39:G39"/>
    <mergeCell ref="A36:C36"/>
    <mergeCell ref="D36:E36"/>
    <mergeCell ref="F36:G36"/>
    <mergeCell ref="A37:C37"/>
    <mergeCell ref="A38:C38"/>
    <mergeCell ref="D38:E38"/>
    <mergeCell ref="F38:G38"/>
    <mergeCell ref="A1:G1"/>
    <mergeCell ref="D2:E2"/>
    <mergeCell ref="D4:E4"/>
    <mergeCell ref="D13:E13"/>
    <mergeCell ref="D5:E5"/>
    <mergeCell ref="D7:E7"/>
    <mergeCell ref="D8:E8"/>
    <mergeCell ref="D10:E10"/>
    <mergeCell ref="D11:E11"/>
    <mergeCell ref="D12:E12"/>
  </mergeCells>
  <printOptions/>
  <pageMargins left="0.75" right="0.75" top="1" bottom="1" header="0.5" footer="0.5"/>
  <pageSetup fitToHeight="1" fitToWidth="1" horizontalDpi="300" verticalDpi="3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30" t="s">
        <v>105</v>
      </c>
      <c r="B1" s="30"/>
      <c r="C1" s="30"/>
      <c r="D1" s="30"/>
      <c r="E1" s="30"/>
      <c r="F1" s="30"/>
      <c r="G1" s="30"/>
    </row>
    <row r="2" spans="1:8" ht="16.5">
      <c r="A2" s="20" t="s">
        <v>27</v>
      </c>
      <c r="B2" s="20" t="s">
        <v>28</v>
      </c>
      <c r="C2" s="20" t="s">
        <v>29</v>
      </c>
      <c r="D2" s="31" t="s">
        <v>30</v>
      </c>
      <c r="E2" s="31"/>
      <c r="F2" s="20" t="s">
        <v>31</v>
      </c>
      <c r="G2" s="20" t="s">
        <v>32</v>
      </c>
      <c r="H2" s="20" t="s">
        <v>104</v>
      </c>
    </row>
    <row r="3" spans="1:8" ht="16.5">
      <c r="A3" s="21">
        <v>42226</v>
      </c>
      <c r="B3" s="10"/>
      <c r="C3" s="10"/>
      <c r="D3" s="64"/>
      <c r="E3" s="33"/>
      <c r="F3" s="25"/>
      <c r="G3" s="25"/>
      <c r="H3" s="29"/>
    </row>
    <row r="4" spans="1:8" ht="16.5">
      <c r="A4" s="21">
        <v>42226</v>
      </c>
      <c r="B4" s="10"/>
      <c r="C4" s="10"/>
      <c r="D4" s="33"/>
      <c r="E4" s="33"/>
      <c r="F4" s="25"/>
      <c r="G4" s="25"/>
      <c r="H4" s="29"/>
    </row>
    <row r="5" spans="1:8" ht="16.5">
      <c r="A5" s="21">
        <v>42226</v>
      </c>
      <c r="B5" s="10"/>
      <c r="C5" s="10"/>
      <c r="D5" s="33"/>
      <c r="E5" s="33"/>
      <c r="F5" s="25"/>
      <c r="G5" s="25"/>
      <c r="H5" s="29"/>
    </row>
    <row r="6" spans="1:8" ht="16.5">
      <c r="A6" s="21">
        <v>42226</v>
      </c>
      <c r="B6" s="10"/>
      <c r="C6" s="10"/>
      <c r="D6" s="33"/>
      <c r="E6" s="33"/>
      <c r="F6" s="25"/>
      <c r="G6" s="25"/>
      <c r="H6" s="29"/>
    </row>
    <row r="7" spans="1:8" ht="16.5">
      <c r="A7" s="21">
        <v>42226</v>
      </c>
      <c r="B7" s="10"/>
      <c r="C7" s="10"/>
      <c r="D7" s="33"/>
      <c r="E7" s="33"/>
      <c r="F7" s="25"/>
      <c r="G7" s="25"/>
      <c r="H7" s="29"/>
    </row>
    <row r="8" spans="1:8" ht="16.5">
      <c r="A8" s="21">
        <v>42226</v>
      </c>
      <c r="B8" s="10"/>
      <c r="C8" s="10"/>
      <c r="D8" s="33"/>
      <c r="E8" s="33"/>
      <c r="F8" s="25"/>
      <c r="G8" s="25"/>
      <c r="H8" s="29"/>
    </row>
    <row r="9" spans="1:8" ht="16.5">
      <c r="A9" s="21">
        <v>42226</v>
      </c>
      <c r="B9" s="10"/>
      <c r="C9" s="10"/>
      <c r="D9" s="33"/>
      <c r="E9" s="33"/>
      <c r="F9" s="25"/>
      <c r="G9" s="25"/>
      <c r="H9" s="29"/>
    </row>
    <row r="10" spans="1:8" ht="16.5">
      <c r="A10" s="21">
        <v>42226</v>
      </c>
      <c r="B10" s="10"/>
      <c r="C10" s="10"/>
      <c r="D10" s="33"/>
      <c r="E10" s="33"/>
      <c r="F10" s="25"/>
      <c r="G10" s="25"/>
      <c r="H10" s="29"/>
    </row>
    <row r="11" spans="1:8" ht="16.5">
      <c r="A11" s="21">
        <v>42226</v>
      </c>
      <c r="B11" s="10"/>
      <c r="C11" s="10"/>
      <c r="D11" s="33"/>
      <c r="E11" s="33"/>
      <c r="F11" s="25"/>
      <c r="G11" s="25"/>
      <c r="H11" s="29"/>
    </row>
    <row r="12" spans="1:7" ht="16.5">
      <c r="A12" s="23"/>
      <c r="B12" s="24"/>
      <c r="C12" s="24"/>
      <c r="D12" s="62"/>
      <c r="E12" s="36"/>
      <c r="F12" s="12"/>
      <c r="G12" s="26"/>
    </row>
    <row r="13" spans="1:7" ht="16.5">
      <c r="A13" s="22"/>
      <c r="B13" s="9"/>
      <c r="C13" s="9"/>
      <c r="D13" s="61"/>
      <c r="E13" s="34"/>
      <c r="F13" s="5"/>
      <c r="G13" s="27"/>
    </row>
    <row r="14" spans="1:7" ht="16.5">
      <c r="A14" s="22"/>
      <c r="B14" s="9"/>
      <c r="C14" s="9"/>
      <c r="D14" s="61"/>
      <c r="E14" s="34"/>
      <c r="F14" s="5"/>
      <c r="G14" s="27"/>
    </row>
    <row r="15" spans="1:7" ht="16.5">
      <c r="A15" s="6"/>
      <c r="B15" s="8"/>
      <c r="C15" s="9"/>
      <c r="D15" s="61"/>
      <c r="E15" s="34"/>
      <c r="F15" s="5"/>
      <c r="G15" s="27"/>
    </row>
    <row r="16" spans="1:7" ht="16.5">
      <c r="A16" s="6"/>
      <c r="B16" s="5"/>
      <c r="C16" s="5"/>
      <c r="D16" s="34"/>
      <c r="E16" s="34"/>
      <c r="F16" s="5"/>
      <c r="G16" s="27"/>
    </row>
    <row r="17" spans="1:7" ht="16.5">
      <c r="A17" s="4" t="s">
        <v>33</v>
      </c>
      <c r="B17" s="16"/>
      <c r="C17" s="17"/>
      <c r="D17" s="56"/>
      <c r="E17" s="46"/>
      <c r="F17" s="14">
        <f>SUM(F3:F16)</f>
        <v>0</v>
      </c>
      <c r="G17" s="14">
        <f>SUM(G3:G16)</f>
        <v>0</v>
      </c>
    </row>
    <row r="18" spans="1:7" ht="16.5">
      <c r="A18" s="4" t="s">
        <v>34</v>
      </c>
      <c r="B18" s="16"/>
      <c r="C18" s="17"/>
      <c r="D18" s="56"/>
      <c r="E18" s="46"/>
      <c r="F18" s="25">
        <f>'8月9日'!G19</f>
        <v>428056</v>
      </c>
      <c r="G18" s="4"/>
    </row>
    <row r="19" spans="1:7" ht="16.5">
      <c r="A19" s="4" t="s">
        <v>35</v>
      </c>
      <c r="B19" s="16"/>
      <c r="C19" s="17"/>
      <c r="D19" s="56"/>
      <c r="E19" s="46"/>
      <c r="F19" s="14"/>
      <c r="G19" s="14">
        <f>F18+F17-G17</f>
        <v>428056</v>
      </c>
    </row>
    <row r="20" spans="1:7" ht="16.5">
      <c r="A20" s="4" t="s">
        <v>36</v>
      </c>
      <c r="B20" s="16"/>
      <c r="C20" s="17"/>
      <c r="D20" s="56"/>
      <c r="E20" s="46"/>
      <c r="F20" s="14">
        <f>F17+F18</f>
        <v>428056</v>
      </c>
      <c r="G20" s="14">
        <f>G17+G19</f>
        <v>428056</v>
      </c>
    </row>
    <row r="21" spans="4:5" ht="16.5">
      <c r="D21" s="60"/>
      <c r="E21" s="60"/>
    </row>
    <row r="22" spans="4:7" ht="16.5">
      <c r="D22" s="58"/>
      <c r="E22" s="58"/>
      <c r="F22" s="3"/>
      <c r="G22" s="3"/>
    </row>
    <row r="23" spans="4:6" ht="16.5">
      <c r="D23" s="58"/>
      <c r="E23" s="58"/>
      <c r="F23" s="28"/>
    </row>
    <row r="24" spans="4:7" ht="16.5">
      <c r="D24" s="58"/>
      <c r="E24" s="58"/>
      <c r="G24" s="3"/>
    </row>
    <row r="25" spans="4:7" ht="16.5">
      <c r="D25" s="58"/>
      <c r="E25" s="58"/>
      <c r="G25" s="3"/>
    </row>
    <row r="26" spans="4:5" ht="16.5">
      <c r="D26" s="58"/>
      <c r="E26" s="58"/>
    </row>
    <row r="27" spans="4:5" ht="16.5">
      <c r="D27" s="58"/>
      <c r="E27" s="58"/>
    </row>
    <row r="28" spans="4:5" ht="16.5">
      <c r="D28" s="58"/>
      <c r="E28" s="58"/>
    </row>
    <row r="29" spans="1:7" ht="20.25" thickBot="1">
      <c r="A29" s="4" t="s">
        <v>37</v>
      </c>
      <c r="B29" s="4" t="s">
        <v>38</v>
      </c>
      <c r="C29" s="4" t="s">
        <v>39</v>
      </c>
      <c r="E29" s="57" t="s">
        <v>105</v>
      </c>
      <c r="F29" s="57"/>
      <c r="G29" s="57"/>
    </row>
    <row r="30" spans="1:7" ht="16.5" customHeight="1" thickTop="1">
      <c r="A30" s="4" t="s">
        <v>40</v>
      </c>
      <c r="B30" s="10"/>
      <c r="C30" s="10"/>
      <c r="E30" s="30" t="s">
        <v>41</v>
      </c>
      <c r="F30" s="30"/>
      <c r="G30" s="30"/>
    </row>
    <row r="31" spans="1:7" ht="16.5" customHeight="1">
      <c r="A31" s="4" t="s">
        <v>42</v>
      </c>
      <c r="B31" s="10"/>
      <c r="C31" s="10"/>
      <c r="E31" s="30"/>
      <c r="F31" s="30"/>
      <c r="G31" s="30"/>
    </row>
    <row r="32" spans="1:7" ht="16.5">
      <c r="A32" s="4" t="s">
        <v>43</v>
      </c>
      <c r="B32" s="10"/>
      <c r="C32" s="10"/>
      <c r="E32" s="58" t="s">
        <v>115</v>
      </c>
      <c r="F32" s="58"/>
      <c r="G32" s="58"/>
    </row>
    <row r="33" ht="8.25" customHeight="1" thickBot="1"/>
    <row r="34" spans="1:7" ht="19.5" customHeight="1">
      <c r="A34" s="51" t="s">
        <v>30</v>
      </c>
      <c r="B34" s="52"/>
      <c r="C34" s="52"/>
      <c r="D34" s="53" t="s">
        <v>44</v>
      </c>
      <c r="E34" s="54"/>
      <c r="F34" s="54"/>
      <c r="G34" s="55"/>
    </row>
    <row r="35" spans="1:7" ht="21" customHeight="1">
      <c r="A35" s="43"/>
      <c r="B35" s="44"/>
      <c r="C35" s="44"/>
      <c r="D35" s="45" t="s">
        <v>45</v>
      </c>
      <c r="E35" s="56"/>
      <c r="F35" s="45" t="s">
        <v>46</v>
      </c>
      <c r="G35" s="50"/>
    </row>
    <row r="36" spans="1:7" ht="21" customHeight="1">
      <c r="A36" s="43" t="s">
        <v>34</v>
      </c>
      <c r="B36" s="44"/>
      <c r="C36" s="44"/>
      <c r="D36" s="45"/>
      <c r="E36" s="46"/>
      <c r="F36" s="47">
        <f>F18</f>
        <v>428056</v>
      </c>
      <c r="G36" s="48"/>
    </row>
    <row r="37" spans="1:7" ht="21" customHeight="1">
      <c r="A37" s="43" t="s">
        <v>47</v>
      </c>
      <c r="B37" s="44"/>
      <c r="C37" s="44"/>
      <c r="D37" s="47">
        <f>F17</f>
        <v>0</v>
      </c>
      <c r="E37" s="49"/>
      <c r="F37" s="45"/>
      <c r="G37" s="50"/>
    </row>
    <row r="38" spans="1:7" ht="21" customHeight="1">
      <c r="A38" s="43" t="s">
        <v>48</v>
      </c>
      <c r="B38" s="44"/>
      <c r="C38" s="44"/>
      <c r="D38" s="47">
        <f>G17</f>
        <v>0</v>
      </c>
      <c r="E38" s="49"/>
      <c r="F38" s="45"/>
      <c r="G38" s="50"/>
    </row>
    <row r="39" spans="1:7" ht="21" customHeight="1" thickBot="1">
      <c r="A39" s="37" t="s">
        <v>35</v>
      </c>
      <c r="B39" s="38"/>
      <c r="C39" s="38"/>
      <c r="D39" s="39"/>
      <c r="E39" s="40"/>
      <c r="F39" s="41">
        <f>G19</f>
        <v>428056</v>
      </c>
      <c r="G39" s="42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D9:E9"/>
    <mergeCell ref="D10:E10"/>
    <mergeCell ref="D25:E25"/>
    <mergeCell ref="D26:E26"/>
    <mergeCell ref="D11:E11"/>
    <mergeCell ref="D12:E12"/>
    <mergeCell ref="D5:E5"/>
    <mergeCell ref="D6:E6"/>
    <mergeCell ref="D7:E7"/>
    <mergeCell ref="D8:E8"/>
    <mergeCell ref="D23:E23"/>
    <mergeCell ref="D24:E24"/>
    <mergeCell ref="D13:E13"/>
    <mergeCell ref="D14:E14"/>
    <mergeCell ref="D15:E15"/>
    <mergeCell ref="D16:E16"/>
    <mergeCell ref="D21:E21"/>
    <mergeCell ref="D22:E22"/>
    <mergeCell ref="D17:E17"/>
    <mergeCell ref="D18:E18"/>
    <mergeCell ref="D19:E19"/>
    <mergeCell ref="D20:E20"/>
    <mergeCell ref="A1:G1"/>
    <mergeCell ref="D2:E2"/>
    <mergeCell ref="D3:E3"/>
    <mergeCell ref="D4:E4"/>
    <mergeCell ref="D27:E27"/>
    <mergeCell ref="D28:E28"/>
    <mergeCell ref="E32:G32"/>
    <mergeCell ref="A34:C35"/>
    <mergeCell ref="D34:G34"/>
    <mergeCell ref="D35:E35"/>
    <mergeCell ref="F35:G35"/>
    <mergeCell ref="E29:G29"/>
    <mergeCell ref="E30:G31"/>
    <mergeCell ref="A36:C36"/>
    <mergeCell ref="D36:E36"/>
    <mergeCell ref="F36:G36"/>
    <mergeCell ref="A37:C37"/>
    <mergeCell ref="D37:E37"/>
    <mergeCell ref="F37:G37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30" t="s">
        <v>105</v>
      </c>
      <c r="B1" s="30"/>
      <c r="C1" s="30"/>
      <c r="D1" s="30"/>
      <c r="E1" s="30"/>
      <c r="F1" s="30"/>
      <c r="G1" s="30"/>
    </row>
    <row r="2" spans="1:8" ht="16.5">
      <c r="A2" s="20" t="s">
        <v>27</v>
      </c>
      <c r="B2" s="20" t="s">
        <v>28</v>
      </c>
      <c r="C2" s="20" t="s">
        <v>29</v>
      </c>
      <c r="D2" s="31" t="s">
        <v>30</v>
      </c>
      <c r="E2" s="31"/>
      <c r="F2" s="20" t="s">
        <v>31</v>
      </c>
      <c r="G2" s="20" t="s">
        <v>32</v>
      </c>
      <c r="H2" s="20" t="s">
        <v>104</v>
      </c>
    </row>
    <row r="3" spans="1:8" ht="16.5">
      <c r="A3" s="21">
        <v>42227</v>
      </c>
      <c r="B3" s="10"/>
      <c r="C3" s="10"/>
      <c r="D3" s="35"/>
      <c r="E3" s="33"/>
      <c r="F3" s="25"/>
      <c r="G3" s="25"/>
      <c r="H3" s="29"/>
    </row>
    <row r="4" spans="1:8" ht="16.5">
      <c r="A4" s="21">
        <v>42227</v>
      </c>
      <c r="B4" s="10"/>
      <c r="C4" s="10"/>
      <c r="D4" s="33"/>
      <c r="E4" s="33"/>
      <c r="F4" s="25"/>
      <c r="G4" s="25"/>
      <c r="H4" s="29"/>
    </row>
    <row r="5" spans="1:8" ht="16.5">
      <c r="A5" s="21">
        <v>42227</v>
      </c>
      <c r="B5" s="10"/>
      <c r="C5" s="10"/>
      <c r="D5" s="33"/>
      <c r="E5" s="33"/>
      <c r="F5" s="25"/>
      <c r="G5" s="25"/>
      <c r="H5" s="29"/>
    </row>
    <row r="6" spans="1:8" ht="16.5">
      <c r="A6" s="21">
        <v>42227</v>
      </c>
      <c r="B6" s="10"/>
      <c r="C6" s="10"/>
      <c r="D6" s="33"/>
      <c r="E6" s="33"/>
      <c r="F6" s="25"/>
      <c r="G6" s="25"/>
      <c r="H6" s="29"/>
    </row>
    <row r="7" spans="1:8" ht="16.5">
      <c r="A7" s="21">
        <v>42227</v>
      </c>
      <c r="B7" s="10"/>
      <c r="C7" s="10"/>
      <c r="D7" s="33"/>
      <c r="E7" s="33"/>
      <c r="F7" s="25"/>
      <c r="G7" s="25"/>
      <c r="H7" s="29"/>
    </row>
    <row r="8" spans="1:8" ht="16.5">
      <c r="A8" s="21">
        <v>42227</v>
      </c>
      <c r="B8" s="10"/>
      <c r="C8" s="10"/>
      <c r="D8" s="33"/>
      <c r="E8" s="33"/>
      <c r="F8" s="25"/>
      <c r="G8" s="25"/>
      <c r="H8" s="29"/>
    </row>
    <row r="9" spans="1:8" ht="16.5">
      <c r="A9" s="21">
        <v>42227</v>
      </c>
      <c r="B9" s="10"/>
      <c r="C9" s="10"/>
      <c r="D9" s="33"/>
      <c r="E9" s="33"/>
      <c r="F9" s="25"/>
      <c r="G9" s="25"/>
      <c r="H9" s="29"/>
    </row>
    <row r="10" spans="1:8" ht="16.5">
      <c r="A10" s="21">
        <v>42227</v>
      </c>
      <c r="B10" s="10"/>
      <c r="C10" s="10"/>
      <c r="D10" s="33"/>
      <c r="E10" s="33"/>
      <c r="F10" s="25"/>
      <c r="G10" s="25"/>
      <c r="H10" s="29"/>
    </row>
    <row r="11" spans="1:8" ht="16.5">
      <c r="A11" s="21">
        <v>42227</v>
      </c>
      <c r="B11" s="10"/>
      <c r="C11" s="10"/>
      <c r="D11" s="33"/>
      <c r="E11" s="33"/>
      <c r="F11" s="25"/>
      <c r="G11" s="25"/>
      <c r="H11" s="29"/>
    </row>
    <row r="12" spans="1:7" ht="16.5">
      <c r="A12" s="23"/>
      <c r="B12" s="24"/>
      <c r="C12" s="24"/>
      <c r="D12" s="62"/>
      <c r="E12" s="36"/>
      <c r="F12" s="12"/>
      <c r="G12" s="26"/>
    </row>
    <row r="13" spans="1:7" ht="16.5">
      <c r="A13" s="22"/>
      <c r="B13" s="9"/>
      <c r="C13" s="9"/>
      <c r="D13" s="61"/>
      <c r="E13" s="34"/>
      <c r="F13" s="5"/>
      <c r="G13" s="27"/>
    </row>
    <row r="14" spans="1:7" ht="16.5">
      <c r="A14" s="22"/>
      <c r="B14" s="9"/>
      <c r="C14" s="9"/>
      <c r="D14" s="61"/>
      <c r="E14" s="34"/>
      <c r="F14" s="5"/>
      <c r="G14" s="27"/>
    </row>
    <row r="15" spans="1:7" ht="16.5">
      <c r="A15" s="6"/>
      <c r="B15" s="8"/>
      <c r="C15" s="9"/>
      <c r="D15" s="61"/>
      <c r="E15" s="34"/>
      <c r="F15" s="5"/>
      <c r="G15" s="27"/>
    </row>
    <row r="16" spans="1:7" ht="16.5">
      <c r="A16" s="6"/>
      <c r="B16" s="5"/>
      <c r="C16" s="5"/>
      <c r="D16" s="34"/>
      <c r="E16" s="34"/>
      <c r="F16" s="5"/>
      <c r="G16" s="27"/>
    </row>
    <row r="17" spans="1:7" ht="16.5">
      <c r="A17" s="4" t="s">
        <v>33</v>
      </c>
      <c r="B17" s="16"/>
      <c r="C17" s="17"/>
      <c r="D17" s="56"/>
      <c r="E17" s="46"/>
      <c r="F17" s="14">
        <f>SUM(F3:F16)</f>
        <v>0</v>
      </c>
      <c r="G17" s="14">
        <f>SUM(G3:G16)</f>
        <v>0</v>
      </c>
    </row>
    <row r="18" spans="1:7" ht="16.5">
      <c r="A18" s="4" t="s">
        <v>34</v>
      </c>
      <c r="B18" s="16"/>
      <c r="C18" s="17"/>
      <c r="D18" s="56"/>
      <c r="E18" s="46"/>
      <c r="F18" s="25">
        <f>'8月10日'!G19</f>
        <v>428056</v>
      </c>
      <c r="G18" s="4"/>
    </row>
    <row r="19" spans="1:7" ht="16.5">
      <c r="A19" s="4" t="s">
        <v>35</v>
      </c>
      <c r="B19" s="16"/>
      <c r="C19" s="17"/>
      <c r="D19" s="56"/>
      <c r="E19" s="46"/>
      <c r="F19" s="14"/>
      <c r="G19" s="14">
        <f>F18+F17-G17</f>
        <v>428056</v>
      </c>
    </row>
    <row r="20" spans="1:7" ht="16.5">
      <c r="A20" s="4" t="s">
        <v>36</v>
      </c>
      <c r="B20" s="16"/>
      <c r="C20" s="17"/>
      <c r="D20" s="56"/>
      <c r="E20" s="46"/>
      <c r="F20" s="14">
        <f>F17+F18</f>
        <v>428056</v>
      </c>
      <c r="G20" s="14">
        <f>G17+G19</f>
        <v>428056</v>
      </c>
    </row>
    <row r="21" spans="4:5" ht="16.5">
      <c r="D21" s="60"/>
      <c r="E21" s="60"/>
    </row>
    <row r="22" spans="4:7" ht="16.5">
      <c r="D22" s="58"/>
      <c r="E22" s="58"/>
      <c r="F22" s="3"/>
      <c r="G22" s="3"/>
    </row>
    <row r="23" spans="4:6" ht="16.5">
      <c r="D23" s="58"/>
      <c r="E23" s="58"/>
      <c r="F23" s="28"/>
    </row>
    <row r="24" spans="4:7" ht="16.5">
      <c r="D24" s="58"/>
      <c r="E24" s="58"/>
      <c r="G24" s="3"/>
    </row>
    <row r="25" spans="4:7" ht="16.5">
      <c r="D25" s="58"/>
      <c r="E25" s="58"/>
      <c r="G25" s="3"/>
    </row>
    <row r="26" spans="4:5" ht="16.5">
      <c r="D26" s="58"/>
      <c r="E26" s="58"/>
    </row>
    <row r="27" spans="4:5" ht="16.5">
      <c r="D27" s="58"/>
      <c r="E27" s="58"/>
    </row>
    <row r="28" spans="4:5" ht="16.5">
      <c r="D28" s="58"/>
      <c r="E28" s="58"/>
    </row>
    <row r="29" spans="1:7" ht="20.25" thickBot="1">
      <c r="A29" s="4" t="s">
        <v>37</v>
      </c>
      <c r="B29" s="4" t="s">
        <v>38</v>
      </c>
      <c r="C29" s="4" t="s">
        <v>39</v>
      </c>
      <c r="E29" s="57" t="s">
        <v>105</v>
      </c>
      <c r="F29" s="57"/>
      <c r="G29" s="57"/>
    </row>
    <row r="30" spans="1:7" ht="16.5" customHeight="1" thickTop="1">
      <c r="A30" s="4" t="s">
        <v>40</v>
      </c>
      <c r="B30" s="10"/>
      <c r="C30" s="10"/>
      <c r="E30" s="30" t="s">
        <v>41</v>
      </c>
      <c r="F30" s="30"/>
      <c r="G30" s="30"/>
    </row>
    <row r="31" spans="1:7" ht="16.5" customHeight="1">
      <c r="A31" s="4" t="s">
        <v>42</v>
      </c>
      <c r="B31" s="10"/>
      <c r="C31" s="10"/>
      <c r="E31" s="30"/>
      <c r="F31" s="30"/>
      <c r="G31" s="30"/>
    </row>
    <row r="32" spans="1:7" ht="16.5">
      <c r="A32" s="4" t="s">
        <v>43</v>
      </c>
      <c r="B32" s="10"/>
      <c r="C32" s="10"/>
      <c r="E32" s="58" t="s">
        <v>116</v>
      </c>
      <c r="F32" s="58"/>
      <c r="G32" s="58"/>
    </row>
    <row r="33" ht="8.25" customHeight="1" thickBot="1"/>
    <row r="34" spans="1:7" ht="19.5" customHeight="1">
      <c r="A34" s="51" t="s">
        <v>30</v>
      </c>
      <c r="B34" s="52"/>
      <c r="C34" s="52"/>
      <c r="D34" s="53" t="s">
        <v>44</v>
      </c>
      <c r="E34" s="54"/>
      <c r="F34" s="54"/>
      <c r="G34" s="55"/>
    </row>
    <row r="35" spans="1:7" ht="21" customHeight="1">
      <c r="A35" s="43"/>
      <c r="B35" s="44"/>
      <c r="C35" s="44"/>
      <c r="D35" s="45" t="s">
        <v>45</v>
      </c>
      <c r="E35" s="56"/>
      <c r="F35" s="45" t="s">
        <v>46</v>
      </c>
      <c r="G35" s="50"/>
    </row>
    <row r="36" spans="1:7" ht="21" customHeight="1">
      <c r="A36" s="43" t="s">
        <v>34</v>
      </c>
      <c r="B36" s="44"/>
      <c r="C36" s="44"/>
      <c r="D36" s="45"/>
      <c r="E36" s="46"/>
      <c r="F36" s="47">
        <f>F18</f>
        <v>428056</v>
      </c>
      <c r="G36" s="48"/>
    </row>
    <row r="37" spans="1:7" ht="21" customHeight="1">
      <c r="A37" s="43" t="s">
        <v>47</v>
      </c>
      <c r="B37" s="44"/>
      <c r="C37" s="44"/>
      <c r="D37" s="47">
        <f>F17</f>
        <v>0</v>
      </c>
      <c r="E37" s="49"/>
      <c r="F37" s="45"/>
      <c r="G37" s="50"/>
    </row>
    <row r="38" spans="1:7" ht="21" customHeight="1">
      <c r="A38" s="43" t="s">
        <v>48</v>
      </c>
      <c r="B38" s="44"/>
      <c r="C38" s="44"/>
      <c r="D38" s="47">
        <f>G17</f>
        <v>0</v>
      </c>
      <c r="E38" s="49"/>
      <c r="F38" s="45"/>
      <c r="G38" s="50"/>
    </row>
    <row r="39" spans="1:7" ht="21" customHeight="1" thickBot="1">
      <c r="A39" s="37" t="s">
        <v>35</v>
      </c>
      <c r="B39" s="38"/>
      <c r="C39" s="38"/>
      <c r="D39" s="39"/>
      <c r="E39" s="40"/>
      <c r="F39" s="41">
        <f>G19</f>
        <v>428056</v>
      </c>
      <c r="G39" s="42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A39:C39"/>
    <mergeCell ref="D39:E39"/>
    <mergeCell ref="F39:G39"/>
    <mergeCell ref="A37:C37"/>
    <mergeCell ref="D37:E37"/>
    <mergeCell ref="F37:G37"/>
    <mergeCell ref="A38:C38"/>
    <mergeCell ref="D38:E38"/>
    <mergeCell ref="F38:G38"/>
    <mergeCell ref="E29:G29"/>
    <mergeCell ref="E30:G31"/>
    <mergeCell ref="D27:E27"/>
    <mergeCell ref="A36:C36"/>
    <mergeCell ref="D36:E36"/>
    <mergeCell ref="F36:G36"/>
    <mergeCell ref="E32:G32"/>
    <mergeCell ref="A34:C35"/>
    <mergeCell ref="D34:G34"/>
    <mergeCell ref="D35:E35"/>
    <mergeCell ref="F35:G35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26:E26"/>
    <mergeCell ref="D17:E17"/>
    <mergeCell ref="D18:E18"/>
    <mergeCell ref="D19:E19"/>
    <mergeCell ref="D20:E20"/>
    <mergeCell ref="D21:E21"/>
    <mergeCell ref="D22:E22"/>
    <mergeCell ref="D14:E14"/>
    <mergeCell ref="D15:E15"/>
    <mergeCell ref="D16:E16"/>
    <mergeCell ref="D25:E25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30" t="s">
        <v>105</v>
      </c>
      <c r="B1" s="30"/>
      <c r="C1" s="30"/>
      <c r="D1" s="30"/>
      <c r="E1" s="30"/>
      <c r="F1" s="30"/>
      <c r="G1" s="30"/>
    </row>
    <row r="2" spans="1:8" ht="16.5">
      <c r="A2" s="20" t="s">
        <v>0</v>
      </c>
      <c r="B2" s="20" t="s">
        <v>1</v>
      </c>
      <c r="C2" s="20" t="s">
        <v>2</v>
      </c>
      <c r="D2" s="31" t="s">
        <v>3</v>
      </c>
      <c r="E2" s="31"/>
      <c r="F2" s="20" t="s">
        <v>4</v>
      </c>
      <c r="G2" s="20" t="s">
        <v>5</v>
      </c>
      <c r="H2" s="20" t="s">
        <v>104</v>
      </c>
    </row>
    <row r="3" spans="1:8" ht="16.5">
      <c r="A3" s="21">
        <v>42228</v>
      </c>
      <c r="B3" s="10"/>
      <c r="C3" s="10"/>
      <c r="D3" s="35"/>
      <c r="E3" s="33"/>
      <c r="F3" s="25"/>
      <c r="G3" s="25"/>
      <c r="H3" s="29"/>
    </row>
    <row r="4" spans="1:8" ht="16.5">
      <c r="A4" s="21">
        <v>42228</v>
      </c>
      <c r="B4" s="10"/>
      <c r="C4" s="10"/>
      <c r="D4" s="33"/>
      <c r="E4" s="33"/>
      <c r="F4" s="25"/>
      <c r="G4" s="25"/>
      <c r="H4" s="29"/>
    </row>
    <row r="5" spans="1:8" ht="16.5">
      <c r="A5" s="21">
        <v>42228</v>
      </c>
      <c r="B5" s="10"/>
      <c r="C5" s="10"/>
      <c r="D5" s="33"/>
      <c r="E5" s="33"/>
      <c r="F5" s="25"/>
      <c r="G5" s="25"/>
      <c r="H5" s="29"/>
    </row>
    <row r="6" spans="1:8" ht="16.5">
      <c r="A6" s="21">
        <v>42228</v>
      </c>
      <c r="B6" s="10"/>
      <c r="C6" s="10"/>
      <c r="D6" s="33"/>
      <c r="E6" s="33"/>
      <c r="F6" s="25"/>
      <c r="G6" s="25"/>
      <c r="H6" s="29"/>
    </row>
    <row r="7" spans="1:8" ht="16.5">
      <c r="A7" s="21">
        <v>42228</v>
      </c>
      <c r="B7" s="10"/>
      <c r="C7" s="10"/>
      <c r="D7" s="33"/>
      <c r="E7" s="33"/>
      <c r="F7" s="25"/>
      <c r="G7" s="25"/>
      <c r="H7" s="29"/>
    </row>
    <row r="8" spans="1:8" ht="16.5">
      <c r="A8" s="21">
        <v>42228</v>
      </c>
      <c r="B8" s="10"/>
      <c r="C8" s="10"/>
      <c r="D8" s="33"/>
      <c r="E8" s="33"/>
      <c r="F8" s="25"/>
      <c r="G8" s="25"/>
      <c r="H8" s="29"/>
    </row>
    <row r="9" spans="1:8" ht="16.5">
      <c r="A9" s="21">
        <v>42228</v>
      </c>
      <c r="B9" s="10"/>
      <c r="C9" s="10"/>
      <c r="D9" s="33"/>
      <c r="E9" s="33"/>
      <c r="F9" s="25"/>
      <c r="G9" s="25"/>
      <c r="H9" s="29"/>
    </row>
    <row r="10" spans="1:8" ht="16.5">
      <c r="A10" s="21">
        <v>42228</v>
      </c>
      <c r="B10" s="10"/>
      <c r="C10" s="10"/>
      <c r="D10" s="33"/>
      <c r="E10" s="33"/>
      <c r="F10" s="25"/>
      <c r="G10" s="25"/>
      <c r="H10" s="29"/>
    </row>
    <row r="11" spans="1:8" ht="16.5">
      <c r="A11" s="21">
        <v>42228</v>
      </c>
      <c r="B11" s="10"/>
      <c r="C11" s="10"/>
      <c r="D11" s="33"/>
      <c r="E11" s="33"/>
      <c r="F11" s="25"/>
      <c r="G11" s="25"/>
      <c r="H11" s="29"/>
    </row>
    <row r="12" spans="1:7" ht="16.5">
      <c r="A12" s="23"/>
      <c r="B12" s="24"/>
      <c r="C12" s="24"/>
      <c r="D12" s="62"/>
      <c r="E12" s="36"/>
      <c r="F12" s="12"/>
      <c r="G12" s="26"/>
    </row>
    <row r="13" spans="1:7" ht="16.5">
      <c r="A13" s="22"/>
      <c r="B13" s="9"/>
      <c r="C13" s="9"/>
      <c r="D13" s="61"/>
      <c r="E13" s="34"/>
      <c r="F13" s="5"/>
      <c r="G13" s="27"/>
    </row>
    <row r="14" spans="1:7" ht="16.5">
      <c r="A14" s="22"/>
      <c r="B14" s="9"/>
      <c r="C14" s="9"/>
      <c r="D14" s="61"/>
      <c r="E14" s="34"/>
      <c r="F14" s="5"/>
      <c r="G14" s="27"/>
    </row>
    <row r="15" spans="1:7" ht="16.5">
      <c r="A15" s="6"/>
      <c r="B15" s="8"/>
      <c r="C15" s="9"/>
      <c r="D15" s="61"/>
      <c r="E15" s="34"/>
      <c r="F15" s="5"/>
      <c r="G15" s="27"/>
    </row>
    <row r="16" spans="1:7" ht="16.5">
      <c r="A16" s="6"/>
      <c r="B16" s="5"/>
      <c r="C16" s="5"/>
      <c r="D16" s="34"/>
      <c r="E16" s="34"/>
      <c r="F16" s="5"/>
      <c r="G16" s="27"/>
    </row>
    <row r="17" spans="1:7" ht="16.5">
      <c r="A17" s="4" t="s">
        <v>52</v>
      </c>
      <c r="B17" s="16"/>
      <c r="C17" s="17"/>
      <c r="D17" s="56"/>
      <c r="E17" s="46"/>
      <c r="F17" s="14">
        <f>SUM(F3:F16)</f>
        <v>0</v>
      </c>
      <c r="G17" s="14">
        <f>SUM(G3:G16)</f>
        <v>0</v>
      </c>
    </row>
    <row r="18" spans="1:7" ht="16.5">
      <c r="A18" s="4" t="s">
        <v>6</v>
      </c>
      <c r="B18" s="16"/>
      <c r="C18" s="17"/>
      <c r="D18" s="56"/>
      <c r="E18" s="46"/>
      <c r="F18" s="25">
        <f>'8月11日'!G19</f>
        <v>428056</v>
      </c>
      <c r="G18" s="4"/>
    </row>
    <row r="19" spans="1:7" ht="16.5">
      <c r="A19" s="4" t="s">
        <v>7</v>
      </c>
      <c r="B19" s="16"/>
      <c r="C19" s="17"/>
      <c r="D19" s="56"/>
      <c r="E19" s="46"/>
      <c r="F19" s="14"/>
      <c r="G19" s="14">
        <f>F18+F17-G17</f>
        <v>428056</v>
      </c>
    </row>
    <row r="20" spans="1:7" ht="16.5">
      <c r="A20" s="4" t="s">
        <v>53</v>
      </c>
      <c r="B20" s="16"/>
      <c r="C20" s="17"/>
      <c r="D20" s="56"/>
      <c r="E20" s="46"/>
      <c r="F20" s="14">
        <f>F17+F18</f>
        <v>428056</v>
      </c>
      <c r="G20" s="14">
        <f>G17+G19</f>
        <v>428056</v>
      </c>
    </row>
    <row r="21" spans="4:5" ht="16.5">
      <c r="D21" s="60"/>
      <c r="E21" s="60"/>
    </row>
    <row r="22" spans="4:7" ht="16.5">
      <c r="D22" s="58"/>
      <c r="E22" s="58"/>
      <c r="F22" s="3"/>
      <c r="G22" s="3"/>
    </row>
    <row r="23" spans="4:6" ht="16.5">
      <c r="D23" s="58"/>
      <c r="E23" s="58"/>
      <c r="F23" s="28"/>
    </row>
    <row r="24" spans="4:7" ht="16.5">
      <c r="D24" s="58"/>
      <c r="E24" s="58"/>
      <c r="G24" s="3"/>
    </row>
    <row r="25" spans="4:7" ht="16.5">
      <c r="D25" s="58"/>
      <c r="E25" s="58"/>
      <c r="G25" s="3"/>
    </row>
    <row r="26" spans="4:5" ht="16.5">
      <c r="D26" s="58"/>
      <c r="E26" s="58"/>
    </row>
    <row r="27" spans="4:5" ht="16.5">
      <c r="D27" s="58"/>
      <c r="E27" s="58"/>
    </row>
    <row r="28" spans="4:5" ht="16.5">
      <c r="D28" s="58"/>
      <c r="E28" s="58"/>
    </row>
    <row r="29" spans="1:7" ht="20.25" thickBot="1">
      <c r="A29" s="4" t="s">
        <v>8</v>
      </c>
      <c r="B29" s="4" t="s">
        <v>9</v>
      </c>
      <c r="C29" s="4" t="s">
        <v>10</v>
      </c>
      <c r="E29" s="57" t="s">
        <v>105</v>
      </c>
      <c r="F29" s="57"/>
      <c r="G29" s="57"/>
    </row>
    <row r="30" spans="1:7" ht="16.5" customHeight="1" thickTop="1">
      <c r="A30" s="4" t="s">
        <v>11</v>
      </c>
      <c r="B30" s="10"/>
      <c r="C30" s="10"/>
      <c r="E30" s="30" t="s">
        <v>12</v>
      </c>
      <c r="F30" s="30"/>
      <c r="G30" s="30"/>
    </row>
    <row r="31" spans="1:7" ht="16.5" customHeight="1">
      <c r="A31" s="4" t="s">
        <v>13</v>
      </c>
      <c r="B31" s="10"/>
      <c r="C31" s="10"/>
      <c r="E31" s="30"/>
      <c r="F31" s="30"/>
      <c r="G31" s="30"/>
    </row>
    <row r="32" spans="1:7" ht="16.5">
      <c r="A32" s="4" t="s">
        <v>14</v>
      </c>
      <c r="B32" s="10"/>
      <c r="C32" s="10"/>
      <c r="E32" s="58" t="s">
        <v>117</v>
      </c>
      <c r="F32" s="58"/>
      <c r="G32" s="58"/>
    </row>
    <row r="33" ht="8.25" customHeight="1" thickBot="1"/>
    <row r="34" spans="1:7" ht="19.5" customHeight="1">
      <c r="A34" s="51" t="s">
        <v>3</v>
      </c>
      <c r="B34" s="52"/>
      <c r="C34" s="52"/>
      <c r="D34" s="53" t="s">
        <v>15</v>
      </c>
      <c r="E34" s="54"/>
      <c r="F34" s="54"/>
      <c r="G34" s="55"/>
    </row>
    <row r="35" spans="1:7" ht="21" customHeight="1">
      <c r="A35" s="43"/>
      <c r="B35" s="44"/>
      <c r="C35" s="44"/>
      <c r="D35" s="45" t="s">
        <v>16</v>
      </c>
      <c r="E35" s="56"/>
      <c r="F35" s="45" t="s">
        <v>17</v>
      </c>
      <c r="G35" s="50"/>
    </row>
    <row r="36" spans="1:7" ht="21" customHeight="1">
      <c r="A36" s="43" t="s">
        <v>6</v>
      </c>
      <c r="B36" s="44"/>
      <c r="C36" s="44"/>
      <c r="D36" s="45"/>
      <c r="E36" s="46"/>
      <c r="F36" s="47">
        <f>F18</f>
        <v>428056</v>
      </c>
      <c r="G36" s="48"/>
    </row>
    <row r="37" spans="1:7" ht="21" customHeight="1">
      <c r="A37" s="43" t="s">
        <v>18</v>
      </c>
      <c r="B37" s="44"/>
      <c r="C37" s="44"/>
      <c r="D37" s="47">
        <f>F17</f>
        <v>0</v>
      </c>
      <c r="E37" s="49"/>
      <c r="F37" s="45"/>
      <c r="G37" s="50"/>
    </row>
    <row r="38" spans="1:7" ht="21" customHeight="1">
      <c r="A38" s="43" t="s">
        <v>19</v>
      </c>
      <c r="B38" s="44"/>
      <c r="C38" s="44"/>
      <c r="D38" s="47">
        <f>G17</f>
        <v>0</v>
      </c>
      <c r="E38" s="49"/>
      <c r="F38" s="45"/>
      <c r="G38" s="50"/>
    </row>
    <row r="39" spans="1:7" ht="21" customHeight="1" thickBot="1">
      <c r="A39" s="37" t="s">
        <v>7</v>
      </c>
      <c r="B39" s="38"/>
      <c r="C39" s="38"/>
      <c r="D39" s="39"/>
      <c r="E39" s="40"/>
      <c r="F39" s="41">
        <f>G19</f>
        <v>428056</v>
      </c>
      <c r="G39" s="42"/>
    </row>
    <row r="40" spans="1:7" ht="16.5">
      <c r="A40" t="s">
        <v>20</v>
      </c>
      <c r="E40" t="s">
        <v>21</v>
      </c>
      <c r="G40" s="1" t="s">
        <v>26</v>
      </c>
    </row>
    <row r="41" ht="16.5">
      <c r="G41" s="1"/>
    </row>
  </sheetData>
  <sheetProtection/>
  <mergeCells count="47">
    <mergeCell ref="D9:E9"/>
    <mergeCell ref="D10:E10"/>
    <mergeCell ref="D25:E25"/>
    <mergeCell ref="D26:E26"/>
    <mergeCell ref="D11:E11"/>
    <mergeCell ref="D12:E12"/>
    <mergeCell ref="D5:E5"/>
    <mergeCell ref="D6:E6"/>
    <mergeCell ref="D7:E7"/>
    <mergeCell ref="D8:E8"/>
    <mergeCell ref="D23:E23"/>
    <mergeCell ref="D24:E24"/>
    <mergeCell ref="D13:E13"/>
    <mergeCell ref="D14:E14"/>
    <mergeCell ref="D15:E15"/>
    <mergeCell ref="D16:E16"/>
    <mergeCell ref="D21:E21"/>
    <mergeCell ref="D22:E22"/>
    <mergeCell ref="D17:E17"/>
    <mergeCell ref="D18:E18"/>
    <mergeCell ref="D19:E19"/>
    <mergeCell ref="D20:E20"/>
    <mergeCell ref="A1:G1"/>
    <mergeCell ref="D2:E2"/>
    <mergeCell ref="D3:E3"/>
    <mergeCell ref="D4:E4"/>
    <mergeCell ref="D27:E27"/>
    <mergeCell ref="D28:E28"/>
    <mergeCell ref="E32:G32"/>
    <mergeCell ref="A34:C35"/>
    <mergeCell ref="D34:G34"/>
    <mergeCell ref="D35:E35"/>
    <mergeCell ref="F35:G35"/>
    <mergeCell ref="E29:G29"/>
    <mergeCell ref="E30:G31"/>
    <mergeCell ref="A36:C36"/>
    <mergeCell ref="D36:E36"/>
    <mergeCell ref="F36:G36"/>
    <mergeCell ref="A37:C37"/>
    <mergeCell ref="D37:E37"/>
    <mergeCell ref="F37:G37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30" t="s">
        <v>105</v>
      </c>
      <c r="B1" s="30"/>
      <c r="C1" s="30"/>
      <c r="D1" s="30"/>
      <c r="E1" s="30"/>
      <c r="F1" s="30"/>
      <c r="G1" s="30"/>
    </row>
    <row r="2" spans="1:8" ht="16.5">
      <c r="A2" s="20" t="s">
        <v>54</v>
      </c>
      <c r="B2" s="20" t="s">
        <v>55</v>
      </c>
      <c r="C2" s="20" t="s">
        <v>56</v>
      </c>
      <c r="D2" s="31" t="s">
        <v>57</v>
      </c>
      <c r="E2" s="31"/>
      <c r="F2" s="20" t="s">
        <v>58</v>
      </c>
      <c r="G2" s="20" t="s">
        <v>59</v>
      </c>
      <c r="H2" s="20" t="s">
        <v>104</v>
      </c>
    </row>
    <row r="3" spans="1:8" ht="16.5">
      <c r="A3" s="21">
        <v>42229</v>
      </c>
      <c r="B3" s="10"/>
      <c r="C3" s="10"/>
      <c r="D3" s="35"/>
      <c r="E3" s="33"/>
      <c r="F3" s="25"/>
      <c r="G3" s="25"/>
      <c r="H3" s="29"/>
    </row>
    <row r="4" spans="1:8" ht="16.5">
      <c r="A4" s="21">
        <v>42229</v>
      </c>
      <c r="B4" s="10"/>
      <c r="C4" s="10"/>
      <c r="D4" s="33"/>
      <c r="E4" s="33"/>
      <c r="F4" s="25"/>
      <c r="G4" s="25"/>
      <c r="H4" s="29"/>
    </row>
    <row r="5" spans="1:8" ht="16.5">
      <c r="A5" s="21">
        <v>42229</v>
      </c>
      <c r="B5" s="10"/>
      <c r="C5" s="10"/>
      <c r="D5" s="33"/>
      <c r="E5" s="33"/>
      <c r="F5" s="25"/>
      <c r="G5" s="25"/>
      <c r="H5" s="29"/>
    </row>
    <row r="6" spans="1:8" ht="16.5">
      <c r="A6" s="21">
        <v>42229</v>
      </c>
      <c r="B6" s="10"/>
      <c r="C6" s="10"/>
      <c r="D6" s="33"/>
      <c r="E6" s="33"/>
      <c r="F6" s="25"/>
      <c r="G6" s="25"/>
      <c r="H6" s="29"/>
    </row>
    <row r="7" spans="1:8" ht="16.5">
      <c r="A7" s="21">
        <v>42229</v>
      </c>
      <c r="B7" s="10"/>
      <c r="C7" s="10"/>
      <c r="D7" s="33"/>
      <c r="E7" s="33"/>
      <c r="F7" s="25"/>
      <c r="G7" s="25"/>
      <c r="H7" s="29"/>
    </row>
    <row r="8" spans="1:8" ht="16.5">
      <c r="A8" s="21">
        <v>42229</v>
      </c>
      <c r="B8" s="10"/>
      <c r="C8" s="10"/>
      <c r="D8" s="33"/>
      <c r="E8" s="33"/>
      <c r="F8" s="25"/>
      <c r="G8" s="25"/>
      <c r="H8" s="29"/>
    </row>
    <row r="9" spans="1:8" ht="16.5">
      <c r="A9" s="21">
        <v>42229</v>
      </c>
      <c r="B9" s="10"/>
      <c r="C9" s="10"/>
      <c r="D9" s="33"/>
      <c r="E9" s="33"/>
      <c r="F9" s="25"/>
      <c r="G9" s="25"/>
      <c r="H9" s="29"/>
    </row>
    <row r="10" spans="1:8" ht="16.5">
      <c r="A10" s="21">
        <v>42229</v>
      </c>
      <c r="B10" s="10"/>
      <c r="C10" s="10"/>
      <c r="D10" s="33"/>
      <c r="E10" s="33"/>
      <c r="F10" s="25"/>
      <c r="G10" s="25"/>
      <c r="H10" s="29"/>
    </row>
    <row r="11" spans="1:8" ht="16.5">
      <c r="A11" s="21">
        <v>42229</v>
      </c>
      <c r="B11" s="10"/>
      <c r="C11" s="10"/>
      <c r="D11" s="33"/>
      <c r="E11" s="33"/>
      <c r="F11" s="25"/>
      <c r="G11" s="25"/>
      <c r="H11" s="29"/>
    </row>
    <row r="12" spans="1:7" ht="16.5">
      <c r="A12" s="23"/>
      <c r="B12" s="24"/>
      <c r="C12" s="24"/>
      <c r="D12" s="62"/>
      <c r="E12" s="36"/>
      <c r="F12" s="12"/>
      <c r="G12" s="26"/>
    </row>
    <row r="13" spans="1:7" ht="16.5">
      <c r="A13" s="22"/>
      <c r="B13" s="9"/>
      <c r="C13" s="9"/>
      <c r="D13" s="61"/>
      <c r="E13" s="34"/>
      <c r="F13" s="5"/>
      <c r="G13" s="27"/>
    </row>
    <row r="14" spans="1:7" ht="16.5">
      <c r="A14" s="22"/>
      <c r="B14" s="9"/>
      <c r="C14" s="9"/>
      <c r="D14" s="61"/>
      <c r="E14" s="34"/>
      <c r="F14" s="5"/>
      <c r="G14" s="27"/>
    </row>
    <row r="15" spans="1:7" ht="16.5">
      <c r="A15" s="6"/>
      <c r="B15" s="8"/>
      <c r="C15" s="9"/>
      <c r="D15" s="61"/>
      <c r="E15" s="34"/>
      <c r="F15" s="5"/>
      <c r="G15" s="27"/>
    </row>
    <row r="16" spans="1:7" ht="16.5">
      <c r="A16" s="6"/>
      <c r="B16" s="5"/>
      <c r="C16" s="5"/>
      <c r="D16" s="34"/>
      <c r="E16" s="34"/>
      <c r="F16" s="5"/>
      <c r="G16" s="27"/>
    </row>
    <row r="17" spans="1:7" ht="16.5">
      <c r="A17" s="4" t="s">
        <v>60</v>
      </c>
      <c r="B17" s="16"/>
      <c r="C17" s="17"/>
      <c r="D17" s="56"/>
      <c r="E17" s="46"/>
      <c r="F17" s="14">
        <f>SUM(F3:F16)</f>
        <v>0</v>
      </c>
      <c r="G17" s="14">
        <f>SUM(G3:G16)</f>
        <v>0</v>
      </c>
    </row>
    <row r="18" spans="1:7" ht="16.5">
      <c r="A18" s="4" t="s">
        <v>61</v>
      </c>
      <c r="B18" s="16"/>
      <c r="C18" s="17"/>
      <c r="D18" s="56"/>
      <c r="E18" s="46"/>
      <c r="F18" s="25">
        <f>'8月12日'!G19</f>
        <v>428056</v>
      </c>
      <c r="G18" s="4"/>
    </row>
    <row r="19" spans="1:7" ht="16.5">
      <c r="A19" s="4" t="s">
        <v>62</v>
      </c>
      <c r="B19" s="16"/>
      <c r="C19" s="17"/>
      <c r="D19" s="56"/>
      <c r="E19" s="46"/>
      <c r="F19" s="14"/>
      <c r="G19" s="14">
        <f>F18+F17-G17</f>
        <v>428056</v>
      </c>
    </row>
    <row r="20" spans="1:7" ht="16.5">
      <c r="A20" s="4" t="s">
        <v>63</v>
      </c>
      <c r="B20" s="16"/>
      <c r="C20" s="17"/>
      <c r="D20" s="56"/>
      <c r="E20" s="46"/>
      <c r="F20" s="14">
        <f>F17+F18</f>
        <v>428056</v>
      </c>
      <c r="G20" s="14">
        <f>G17+G19</f>
        <v>428056</v>
      </c>
    </row>
    <row r="21" spans="4:5" ht="16.5">
      <c r="D21" s="60"/>
      <c r="E21" s="60"/>
    </row>
    <row r="22" spans="4:7" ht="16.5">
      <c r="D22" s="58"/>
      <c r="E22" s="58"/>
      <c r="F22" s="3"/>
      <c r="G22" s="3"/>
    </row>
    <row r="23" spans="4:6" ht="16.5">
      <c r="D23" s="58"/>
      <c r="E23" s="58"/>
      <c r="F23" s="28"/>
    </row>
    <row r="24" spans="4:7" ht="16.5">
      <c r="D24" s="58"/>
      <c r="E24" s="58"/>
      <c r="G24" s="3"/>
    </row>
    <row r="25" spans="4:7" ht="16.5">
      <c r="D25" s="58"/>
      <c r="E25" s="58"/>
      <c r="G25" s="3"/>
    </row>
    <row r="26" spans="4:5" ht="16.5">
      <c r="D26" s="58"/>
      <c r="E26" s="58"/>
    </row>
    <row r="27" spans="4:5" ht="16.5">
      <c r="D27" s="58"/>
      <c r="E27" s="58"/>
    </row>
    <row r="28" spans="4:5" ht="16.5">
      <c r="D28" s="58"/>
      <c r="E28" s="58"/>
    </row>
    <row r="29" spans="1:7" ht="20.25" thickBot="1">
      <c r="A29" s="4" t="s">
        <v>64</v>
      </c>
      <c r="B29" s="4" t="s">
        <v>65</v>
      </c>
      <c r="C29" s="4" t="s">
        <v>66</v>
      </c>
      <c r="E29" s="57" t="s">
        <v>105</v>
      </c>
      <c r="F29" s="57"/>
      <c r="G29" s="57"/>
    </row>
    <row r="30" spans="1:7" ht="16.5" customHeight="1" thickTop="1">
      <c r="A30" s="4" t="s">
        <v>67</v>
      </c>
      <c r="B30" s="10"/>
      <c r="C30" s="10"/>
      <c r="E30" s="30" t="s">
        <v>68</v>
      </c>
      <c r="F30" s="30"/>
      <c r="G30" s="30"/>
    </row>
    <row r="31" spans="1:7" ht="16.5" customHeight="1">
      <c r="A31" s="4" t="s">
        <v>69</v>
      </c>
      <c r="B31" s="10"/>
      <c r="C31" s="10"/>
      <c r="E31" s="30"/>
      <c r="F31" s="30"/>
      <c r="G31" s="30"/>
    </row>
    <row r="32" spans="1:7" ht="16.5">
      <c r="A32" s="4" t="s">
        <v>70</v>
      </c>
      <c r="B32" s="10"/>
      <c r="C32" s="10"/>
      <c r="E32" s="58" t="s">
        <v>118</v>
      </c>
      <c r="F32" s="58"/>
      <c r="G32" s="58"/>
    </row>
    <row r="33" ht="8.25" customHeight="1" thickBot="1"/>
    <row r="34" spans="1:7" ht="19.5" customHeight="1">
      <c r="A34" s="51" t="s">
        <v>57</v>
      </c>
      <c r="B34" s="52"/>
      <c r="C34" s="52"/>
      <c r="D34" s="53" t="s">
        <v>71</v>
      </c>
      <c r="E34" s="54"/>
      <c r="F34" s="54"/>
      <c r="G34" s="55"/>
    </row>
    <row r="35" spans="1:7" ht="21" customHeight="1">
      <c r="A35" s="43"/>
      <c r="B35" s="44"/>
      <c r="C35" s="44"/>
      <c r="D35" s="45" t="s">
        <v>72</v>
      </c>
      <c r="E35" s="56"/>
      <c r="F35" s="45" t="s">
        <v>73</v>
      </c>
      <c r="G35" s="50"/>
    </row>
    <row r="36" spans="1:7" ht="21" customHeight="1">
      <c r="A36" s="43" t="s">
        <v>61</v>
      </c>
      <c r="B36" s="44"/>
      <c r="C36" s="44"/>
      <c r="D36" s="45"/>
      <c r="E36" s="46"/>
      <c r="F36" s="47">
        <f>F18</f>
        <v>428056</v>
      </c>
      <c r="G36" s="48"/>
    </row>
    <row r="37" spans="1:7" ht="21" customHeight="1">
      <c r="A37" s="43" t="s">
        <v>74</v>
      </c>
      <c r="B37" s="44"/>
      <c r="C37" s="44"/>
      <c r="D37" s="47">
        <f>F17</f>
        <v>0</v>
      </c>
      <c r="E37" s="49"/>
      <c r="F37" s="45"/>
      <c r="G37" s="50"/>
    </row>
    <row r="38" spans="1:7" ht="21" customHeight="1">
      <c r="A38" s="43" t="s">
        <v>75</v>
      </c>
      <c r="B38" s="44"/>
      <c r="C38" s="44"/>
      <c r="D38" s="47">
        <f>G17</f>
        <v>0</v>
      </c>
      <c r="E38" s="49"/>
      <c r="F38" s="45"/>
      <c r="G38" s="50"/>
    </row>
    <row r="39" spans="1:7" ht="21" customHeight="1" thickBot="1">
      <c r="A39" s="37" t="s">
        <v>62</v>
      </c>
      <c r="B39" s="38"/>
      <c r="C39" s="38"/>
      <c r="D39" s="39"/>
      <c r="E39" s="40"/>
      <c r="F39" s="41">
        <f>G19</f>
        <v>428056</v>
      </c>
      <c r="G39" s="42"/>
    </row>
    <row r="40" spans="1:7" ht="16.5">
      <c r="A40" t="s">
        <v>76</v>
      </c>
      <c r="E40" t="s">
        <v>77</v>
      </c>
      <c r="G40" s="1" t="s">
        <v>78</v>
      </c>
    </row>
    <row r="41" ht="16.5">
      <c r="G41" s="1"/>
    </row>
  </sheetData>
  <sheetProtection/>
  <mergeCells count="47">
    <mergeCell ref="A39:C39"/>
    <mergeCell ref="D39:E39"/>
    <mergeCell ref="F39:G39"/>
    <mergeCell ref="A37:C37"/>
    <mergeCell ref="D37:E37"/>
    <mergeCell ref="F37:G37"/>
    <mergeCell ref="A38:C38"/>
    <mergeCell ref="D38:E38"/>
    <mergeCell ref="F38:G38"/>
    <mergeCell ref="E29:G29"/>
    <mergeCell ref="E30:G31"/>
    <mergeCell ref="D27:E27"/>
    <mergeCell ref="A36:C36"/>
    <mergeCell ref="D36:E36"/>
    <mergeCell ref="F36:G36"/>
    <mergeCell ref="E32:G32"/>
    <mergeCell ref="A34:C35"/>
    <mergeCell ref="D34:G34"/>
    <mergeCell ref="D35:E35"/>
    <mergeCell ref="F35:G35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26:E26"/>
    <mergeCell ref="D17:E17"/>
    <mergeCell ref="D18:E18"/>
    <mergeCell ref="D19:E19"/>
    <mergeCell ref="D20:E20"/>
    <mergeCell ref="D21:E21"/>
    <mergeCell ref="D22:E22"/>
    <mergeCell ref="D14:E14"/>
    <mergeCell ref="D15:E15"/>
    <mergeCell ref="D16:E16"/>
    <mergeCell ref="D25:E25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30" t="s">
        <v>105</v>
      </c>
      <c r="B1" s="30"/>
      <c r="C1" s="30"/>
      <c r="D1" s="30"/>
      <c r="E1" s="30"/>
      <c r="F1" s="30"/>
      <c r="G1" s="30"/>
    </row>
    <row r="2" spans="1:8" ht="16.5">
      <c r="A2" s="20" t="s">
        <v>27</v>
      </c>
      <c r="B2" s="20" t="s">
        <v>28</v>
      </c>
      <c r="C2" s="20" t="s">
        <v>29</v>
      </c>
      <c r="D2" s="31" t="s">
        <v>30</v>
      </c>
      <c r="E2" s="31"/>
      <c r="F2" s="20" t="s">
        <v>31</v>
      </c>
      <c r="G2" s="20" t="s">
        <v>32</v>
      </c>
      <c r="H2" s="20" t="s">
        <v>104</v>
      </c>
    </row>
    <row r="3" spans="1:8" ht="16.5">
      <c r="A3" s="21">
        <v>42230</v>
      </c>
      <c r="B3" s="10"/>
      <c r="C3" s="10"/>
      <c r="D3" s="35"/>
      <c r="E3" s="33"/>
      <c r="F3" s="25"/>
      <c r="G3" s="25"/>
      <c r="H3" s="29"/>
    </row>
    <row r="4" spans="1:8" ht="16.5">
      <c r="A4" s="21">
        <v>42230</v>
      </c>
      <c r="B4" s="10"/>
      <c r="C4" s="10"/>
      <c r="D4" s="33"/>
      <c r="E4" s="33"/>
      <c r="F4" s="25"/>
      <c r="G4" s="25"/>
      <c r="H4" s="29"/>
    </row>
    <row r="5" spans="1:8" ht="16.5">
      <c r="A5" s="21">
        <v>42230</v>
      </c>
      <c r="B5" s="10"/>
      <c r="C5" s="10"/>
      <c r="D5" s="33"/>
      <c r="E5" s="33"/>
      <c r="F5" s="25"/>
      <c r="G5" s="25"/>
      <c r="H5" s="29"/>
    </row>
    <row r="6" spans="1:8" ht="16.5">
      <c r="A6" s="21">
        <v>42230</v>
      </c>
      <c r="B6" s="10"/>
      <c r="C6" s="10"/>
      <c r="D6" s="33"/>
      <c r="E6" s="33"/>
      <c r="F6" s="25"/>
      <c r="G6" s="25"/>
      <c r="H6" s="29"/>
    </row>
    <row r="7" spans="1:8" ht="16.5">
      <c r="A7" s="21">
        <v>42230</v>
      </c>
      <c r="B7" s="10"/>
      <c r="C7" s="10"/>
      <c r="D7" s="33"/>
      <c r="E7" s="33"/>
      <c r="F7" s="25"/>
      <c r="G7" s="25"/>
      <c r="H7" s="29"/>
    </row>
    <row r="8" spans="1:8" ht="16.5">
      <c r="A8" s="21">
        <v>42230</v>
      </c>
      <c r="B8" s="10"/>
      <c r="C8" s="10"/>
      <c r="D8" s="33"/>
      <c r="E8" s="33"/>
      <c r="F8" s="25"/>
      <c r="G8" s="25"/>
      <c r="H8" s="29"/>
    </row>
    <row r="9" spans="1:8" ht="16.5">
      <c r="A9" s="21">
        <v>42230</v>
      </c>
      <c r="B9" s="10"/>
      <c r="C9" s="10"/>
      <c r="D9" s="33"/>
      <c r="E9" s="33"/>
      <c r="F9" s="25"/>
      <c r="G9" s="25"/>
      <c r="H9" s="29"/>
    </row>
    <row r="10" spans="1:8" ht="16.5">
      <c r="A10" s="21">
        <v>42230</v>
      </c>
      <c r="B10" s="10"/>
      <c r="C10" s="10"/>
      <c r="D10" s="33"/>
      <c r="E10" s="33"/>
      <c r="F10" s="25"/>
      <c r="G10" s="25"/>
      <c r="H10" s="29"/>
    </row>
    <row r="11" spans="1:8" ht="16.5">
      <c r="A11" s="21">
        <v>42230</v>
      </c>
      <c r="B11" s="10"/>
      <c r="C11" s="10"/>
      <c r="D11" s="33"/>
      <c r="E11" s="33"/>
      <c r="F11" s="25"/>
      <c r="G11" s="25"/>
      <c r="H11" s="29"/>
    </row>
    <row r="12" spans="1:7" ht="16.5">
      <c r="A12" s="23"/>
      <c r="B12" s="24"/>
      <c r="C12" s="24"/>
      <c r="D12" s="62"/>
      <c r="E12" s="36"/>
      <c r="F12" s="12"/>
      <c r="G12" s="26"/>
    </row>
    <row r="13" spans="1:7" ht="16.5">
      <c r="A13" s="22"/>
      <c r="B13" s="9"/>
      <c r="C13" s="9"/>
      <c r="D13" s="61"/>
      <c r="E13" s="34"/>
      <c r="F13" s="5"/>
      <c r="G13" s="27"/>
    </row>
    <row r="14" spans="1:7" ht="16.5">
      <c r="A14" s="22"/>
      <c r="B14" s="9"/>
      <c r="C14" s="9"/>
      <c r="D14" s="61"/>
      <c r="E14" s="34"/>
      <c r="F14" s="5"/>
      <c r="G14" s="27"/>
    </row>
    <row r="15" spans="1:7" ht="16.5">
      <c r="A15" s="6"/>
      <c r="B15" s="8"/>
      <c r="C15" s="9"/>
      <c r="D15" s="61"/>
      <c r="E15" s="34"/>
      <c r="F15" s="5"/>
      <c r="G15" s="27"/>
    </row>
    <row r="16" spans="1:7" ht="16.5">
      <c r="A16" s="6"/>
      <c r="B16" s="5"/>
      <c r="C16" s="5"/>
      <c r="D16" s="34"/>
      <c r="E16" s="34"/>
      <c r="F16" s="5"/>
      <c r="G16" s="27"/>
    </row>
    <row r="17" spans="1:7" ht="16.5">
      <c r="A17" s="4" t="s">
        <v>33</v>
      </c>
      <c r="B17" s="16"/>
      <c r="C17" s="17"/>
      <c r="D17" s="56"/>
      <c r="E17" s="46"/>
      <c r="F17" s="14">
        <f>SUM(F3:F16)</f>
        <v>0</v>
      </c>
      <c r="G17" s="14">
        <f>SUM(G3:G16)</f>
        <v>0</v>
      </c>
    </row>
    <row r="18" spans="1:7" ht="16.5">
      <c r="A18" s="4" t="s">
        <v>34</v>
      </c>
      <c r="B18" s="16"/>
      <c r="C18" s="17"/>
      <c r="D18" s="56"/>
      <c r="E18" s="46"/>
      <c r="F18" s="25">
        <f>'8月13日'!G19</f>
        <v>428056</v>
      </c>
      <c r="G18" s="4"/>
    </row>
    <row r="19" spans="1:7" ht="16.5">
      <c r="A19" s="4" t="s">
        <v>35</v>
      </c>
      <c r="B19" s="16"/>
      <c r="C19" s="17"/>
      <c r="D19" s="56"/>
      <c r="E19" s="46"/>
      <c r="F19" s="14"/>
      <c r="G19" s="14">
        <f>F18+F17-G17</f>
        <v>428056</v>
      </c>
    </row>
    <row r="20" spans="1:7" ht="16.5">
      <c r="A20" s="4" t="s">
        <v>36</v>
      </c>
      <c r="B20" s="16"/>
      <c r="C20" s="17"/>
      <c r="D20" s="56"/>
      <c r="E20" s="46"/>
      <c r="F20" s="14">
        <f>F17+F18</f>
        <v>428056</v>
      </c>
      <c r="G20" s="14">
        <f>G17+G19</f>
        <v>428056</v>
      </c>
    </row>
    <row r="21" spans="4:5" ht="16.5">
      <c r="D21" s="60"/>
      <c r="E21" s="60"/>
    </row>
    <row r="22" spans="4:7" ht="16.5">
      <c r="D22" s="58"/>
      <c r="E22" s="58"/>
      <c r="F22" s="3"/>
      <c r="G22" s="3"/>
    </row>
    <row r="23" spans="4:6" ht="16.5">
      <c r="D23" s="58"/>
      <c r="E23" s="58"/>
      <c r="F23" s="28"/>
    </row>
    <row r="24" spans="4:7" ht="16.5">
      <c r="D24" s="58"/>
      <c r="E24" s="58"/>
      <c r="G24" s="3"/>
    </row>
    <row r="25" spans="4:7" ht="16.5">
      <c r="D25" s="58"/>
      <c r="E25" s="58"/>
      <c r="G25" s="3"/>
    </row>
    <row r="26" spans="4:5" ht="16.5">
      <c r="D26" s="58"/>
      <c r="E26" s="58"/>
    </row>
    <row r="27" spans="4:5" ht="16.5">
      <c r="D27" s="58"/>
      <c r="E27" s="58"/>
    </row>
    <row r="28" spans="4:5" ht="16.5">
      <c r="D28" s="58"/>
      <c r="E28" s="58"/>
    </row>
    <row r="29" spans="1:7" ht="20.25" thickBot="1">
      <c r="A29" s="4" t="s">
        <v>37</v>
      </c>
      <c r="B29" s="4" t="s">
        <v>38</v>
      </c>
      <c r="C29" s="4" t="s">
        <v>39</v>
      </c>
      <c r="E29" s="57" t="s">
        <v>105</v>
      </c>
      <c r="F29" s="57"/>
      <c r="G29" s="57"/>
    </row>
    <row r="30" spans="1:7" ht="16.5" customHeight="1" thickTop="1">
      <c r="A30" s="4" t="s">
        <v>40</v>
      </c>
      <c r="B30" s="10"/>
      <c r="C30" s="10"/>
      <c r="E30" s="30" t="s">
        <v>41</v>
      </c>
      <c r="F30" s="30"/>
      <c r="G30" s="30"/>
    </row>
    <row r="31" spans="1:7" ht="16.5" customHeight="1">
      <c r="A31" s="4" t="s">
        <v>42</v>
      </c>
      <c r="B31" s="10"/>
      <c r="C31" s="10"/>
      <c r="E31" s="30"/>
      <c r="F31" s="30"/>
      <c r="G31" s="30"/>
    </row>
    <row r="32" spans="1:7" ht="16.5">
      <c r="A32" s="4" t="s">
        <v>43</v>
      </c>
      <c r="B32" s="10"/>
      <c r="C32" s="10"/>
      <c r="E32" s="58" t="s">
        <v>119</v>
      </c>
      <c r="F32" s="58"/>
      <c r="G32" s="58"/>
    </row>
    <row r="33" ht="8.25" customHeight="1" thickBot="1"/>
    <row r="34" spans="1:7" ht="19.5" customHeight="1">
      <c r="A34" s="51" t="s">
        <v>30</v>
      </c>
      <c r="B34" s="52"/>
      <c r="C34" s="52"/>
      <c r="D34" s="53" t="s">
        <v>44</v>
      </c>
      <c r="E34" s="54"/>
      <c r="F34" s="54"/>
      <c r="G34" s="55"/>
    </row>
    <row r="35" spans="1:7" ht="21" customHeight="1">
      <c r="A35" s="43"/>
      <c r="B35" s="44"/>
      <c r="C35" s="44"/>
      <c r="D35" s="45" t="s">
        <v>45</v>
      </c>
      <c r="E35" s="56"/>
      <c r="F35" s="45" t="s">
        <v>46</v>
      </c>
      <c r="G35" s="50"/>
    </row>
    <row r="36" spans="1:7" ht="21" customHeight="1">
      <c r="A36" s="43" t="s">
        <v>34</v>
      </c>
      <c r="B36" s="44"/>
      <c r="C36" s="44"/>
      <c r="D36" s="45"/>
      <c r="E36" s="46"/>
      <c r="F36" s="47">
        <f>F18</f>
        <v>428056</v>
      </c>
      <c r="G36" s="48"/>
    </row>
    <row r="37" spans="1:7" ht="21" customHeight="1">
      <c r="A37" s="43" t="s">
        <v>47</v>
      </c>
      <c r="B37" s="44"/>
      <c r="C37" s="44"/>
      <c r="D37" s="47">
        <f>F17</f>
        <v>0</v>
      </c>
      <c r="E37" s="49"/>
      <c r="F37" s="45"/>
      <c r="G37" s="50"/>
    </row>
    <row r="38" spans="1:7" ht="21" customHeight="1">
      <c r="A38" s="43" t="s">
        <v>48</v>
      </c>
      <c r="B38" s="44"/>
      <c r="C38" s="44"/>
      <c r="D38" s="47">
        <f>G17</f>
        <v>0</v>
      </c>
      <c r="E38" s="49"/>
      <c r="F38" s="45"/>
      <c r="G38" s="50"/>
    </row>
    <row r="39" spans="1:7" ht="21" customHeight="1" thickBot="1">
      <c r="A39" s="37" t="s">
        <v>35</v>
      </c>
      <c r="B39" s="38"/>
      <c r="C39" s="38"/>
      <c r="D39" s="39"/>
      <c r="E39" s="40"/>
      <c r="F39" s="41">
        <f>G19</f>
        <v>428056</v>
      </c>
      <c r="G39" s="42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D9:E9"/>
    <mergeCell ref="D10:E10"/>
    <mergeCell ref="D25:E25"/>
    <mergeCell ref="D26:E26"/>
    <mergeCell ref="D11:E11"/>
    <mergeCell ref="D12:E12"/>
    <mergeCell ref="D5:E5"/>
    <mergeCell ref="D6:E6"/>
    <mergeCell ref="D7:E7"/>
    <mergeCell ref="D8:E8"/>
    <mergeCell ref="D23:E23"/>
    <mergeCell ref="D24:E24"/>
    <mergeCell ref="D13:E13"/>
    <mergeCell ref="D14:E14"/>
    <mergeCell ref="D15:E15"/>
    <mergeCell ref="D16:E16"/>
    <mergeCell ref="D21:E21"/>
    <mergeCell ref="D22:E22"/>
    <mergeCell ref="D17:E17"/>
    <mergeCell ref="D18:E18"/>
    <mergeCell ref="D19:E19"/>
    <mergeCell ref="D20:E20"/>
    <mergeCell ref="A1:G1"/>
    <mergeCell ref="D2:E2"/>
    <mergeCell ref="D3:E3"/>
    <mergeCell ref="D4:E4"/>
    <mergeCell ref="D27:E27"/>
    <mergeCell ref="D28:E28"/>
    <mergeCell ref="E32:G32"/>
    <mergeCell ref="A34:C35"/>
    <mergeCell ref="D34:G34"/>
    <mergeCell ref="D35:E35"/>
    <mergeCell ref="F35:G35"/>
    <mergeCell ref="E29:G29"/>
    <mergeCell ref="E30:G31"/>
    <mergeCell ref="A36:C36"/>
    <mergeCell ref="D36:E36"/>
    <mergeCell ref="F36:G36"/>
    <mergeCell ref="A37:C37"/>
    <mergeCell ref="D37:E37"/>
    <mergeCell ref="F37:G37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30" t="s">
        <v>105</v>
      </c>
      <c r="B1" s="30"/>
      <c r="C1" s="30"/>
      <c r="D1" s="30"/>
      <c r="E1" s="30"/>
      <c r="F1" s="30"/>
      <c r="G1" s="30"/>
    </row>
    <row r="2" spans="1:8" ht="16.5">
      <c r="A2" s="20" t="s">
        <v>54</v>
      </c>
      <c r="B2" s="20" t="s">
        <v>55</v>
      </c>
      <c r="C2" s="20" t="s">
        <v>56</v>
      </c>
      <c r="D2" s="31" t="s">
        <v>57</v>
      </c>
      <c r="E2" s="31"/>
      <c r="F2" s="20" t="s">
        <v>58</v>
      </c>
      <c r="G2" s="20" t="s">
        <v>59</v>
      </c>
      <c r="H2" s="20" t="s">
        <v>104</v>
      </c>
    </row>
    <row r="3" spans="1:8" ht="16.5">
      <c r="A3" s="21">
        <v>42231</v>
      </c>
      <c r="B3" s="10"/>
      <c r="C3" s="10"/>
      <c r="D3" s="35"/>
      <c r="E3" s="33"/>
      <c r="F3" s="25"/>
      <c r="G3" s="25"/>
      <c r="H3" s="29"/>
    </row>
    <row r="4" spans="1:8" ht="16.5">
      <c r="A4" s="21">
        <v>42231</v>
      </c>
      <c r="B4" s="10"/>
      <c r="C4" s="10"/>
      <c r="D4" s="33"/>
      <c r="E4" s="33"/>
      <c r="F4" s="25"/>
      <c r="G4" s="25"/>
      <c r="H4" s="29"/>
    </row>
    <row r="5" spans="1:8" ht="16.5">
      <c r="A5" s="21">
        <v>42231</v>
      </c>
      <c r="B5" s="10"/>
      <c r="C5" s="10"/>
      <c r="D5" s="33"/>
      <c r="E5" s="33"/>
      <c r="F5" s="25"/>
      <c r="G5" s="25"/>
      <c r="H5" s="29"/>
    </row>
    <row r="6" spans="1:8" ht="16.5">
      <c r="A6" s="21">
        <v>42231</v>
      </c>
      <c r="B6" s="10"/>
      <c r="C6" s="10"/>
      <c r="D6" s="33"/>
      <c r="E6" s="33"/>
      <c r="F6" s="25"/>
      <c r="G6" s="25"/>
      <c r="H6" s="29"/>
    </row>
    <row r="7" spans="1:8" ht="16.5">
      <c r="A7" s="21">
        <v>42231</v>
      </c>
      <c r="B7" s="10"/>
      <c r="C7" s="10"/>
      <c r="D7" s="33"/>
      <c r="E7" s="33"/>
      <c r="F7" s="25"/>
      <c r="G7" s="25"/>
      <c r="H7" s="29"/>
    </row>
    <row r="8" spans="1:8" ht="16.5">
      <c r="A8" s="21">
        <v>42231</v>
      </c>
      <c r="B8" s="10"/>
      <c r="C8" s="10"/>
      <c r="D8" s="33"/>
      <c r="E8" s="33"/>
      <c r="F8" s="25"/>
      <c r="G8" s="25"/>
      <c r="H8" s="29"/>
    </row>
    <row r="9" spans="1:8" ht="16.5">
      <c r="A9" s="21">
        <v>42231</v>
      </c>
      <c r="B9" s="10"/>
      <c r="C9" s="10"/>
      <c r="D9" s="33"/>
      <c r="E9" s="33"/>
      <c r="F9" s="25"/>
      <c r="G9" s="25"/>
      <c r="H9" s="29"/>
    </row>
    <row r="10" spans="1:8" ht="16.5">
      <c r="A10" s="21">
        <v>42231</v>
      </c>
      <c r="B10" s="10"/>
      <c r="C10" s="10"/>
      <c r="D10" s="33"/>
      <c r="E10" s="33"/>
      <c r="F10" s="25"/>
      <c r="G10" s="25"/>
      <c r="H10" s="29"/>
    </row>
    <row r="11" spans="1:8" ht="16.5">
      <c r="A11" s="21">
        <v>42231</v>
      </c>
      <c r="B11" s="10"/>
      <c r="C11" s="10"/>
      <c r="D11" s="33"/>
      <c r="E11" s="33"/>
      <c r="F11" s="25"/>
      <c r="G11" s="25"/>
      <c r="H11" s="29"/>
    </row>
    <row r="12" spans="1:7" ht="16.5">
      <c r="A12" s="23"/>
      <c r="B12" s="24"/>
      <c r="C12" s="24"/>
      <c r="D12" s="62"/>
      <c r="E12" s="36"/>
      <c r="F12" s="12"/>
      <c r="G12" s="26"/>
    </row>
    <row r="13" spans="1:7" ht="16.5">
      <c r="A13" s="22"/>
      <c r="B13" s="9"/>
      <c r="C13" s="9"/>
      <c r="D13" s="61"/>
      <c r="E13" s="34"/>
      <c r="F13" s="5"/>
      <c r="G13" s="27"/>
    </row>
    <row r="14" spans="1:7" ht="16.5">
      <c r="A14" s="22"/>
      <c r="B14" s="9"/>
      <c r="C14" s="9"/>
      <c r="D14" s="61"/>
      <c r="E14" s="34"/>
      <c r="F14" s="5"/>
      <c r="G14" s="27"/>
    </row>
    <row r="15" spans="1:7" ht="16.5">
      <c r="A15" s="6"/>
      <c r="B15" s="8"/>
      <c r="C15" s="9"/>
      <c r="D15" s="61"/>
      <c r="E15" s="34"/>
      <c r="F15" s="5"/>
      <c r="G15" s="27"/>
    </row>
    <row r="16" spans="1:7" ht="16.5">
      <c r="A16" s="6"/>
      <c r="B16" s="5"/>
      <c r="C16" s="5"/>
      <c r="D16" s="34"/>
      <c r="E16" s="34"/>
      <c r="F16" s="5"/>
      <c r="G16" s="27"/>
    </row>
    <row r="17" spans="1:7" ht="16.5">
      <c r="A17" s="4" t="s">
        <v>60</v>
      </c>
      <c r="B17" s="16"/>
      <c r="C17" s="17"/>
      <c r="D17" s="56"/>
      <c r="E17" s="46"/>
      <c r="F17" s="14">
        <f>SUM(F3:F16)</f>
        <v>0</v>
      </c>
      <c r="G17" s="14">
        <f>SUM(G3:G16)</f>
        <v>0</v>
      </c>
    </row>
    <row r="18" spans="1:7" ht="16.5">
      <c r="A18" s="4" t="s">
        <v>61</v>
      </c>
      <c r="B18" s="16"/>
      <c r="C18" s="17"/>
      <c r="D18" s="56"/>
      <c r="E18" s="46"/>
      <c r="F18" s="25">
        <f>'8月14日'!G19</f>
        <v>428056</v>
      </c>
      <c r="G18" s="4"/>
    </row>
    <row r="19" spans="1:7" ht="16.5">
      <c r="A19" s="4" t="s">
        <v>62</v>
      </c>
      <c r="B19" s="16"/>
      <c r="C19" s="17"/>
      <c r="D19" s="56"/>
      <c r="E19" s="46"/>
      <c r="F19" s="14"/>
      <c r="G19" s="14">
        <f>F18+F17-G17</f>
        <v>428056</v>
      </c>
    </row>
    <row r="20" spans="1:7" ht="16.5">
      <c r="A20" s="4" t="s">
        <v>63</v>
      </c>
      <c r="B20" s="16"/>
      <c r="C20" s="17"/>
      <c r="D20" s="56"/>
      <c r="E20" s="46"/>
      <c r="F20" s="14">
        <f>F17+F18</f>
        <v>428056</v>
      </c>
      <c r="G20" s="14">
        <f>G17+G19</f>
        <v>428056</v>
      </c>
    </row>
    <row r="21" spans="4:5" ht="16.5">
      <c r="D21" s="60"/>
      <c r="E21" s="60"/>
    </row>
    <row r="22" spans="4:7" ht="16.5">
      <c r="D22" s="58"/>
      <c r="E22" s="58"/>
      <c r="F22" s="3"/>
      <c r="G22" s="3"/>
    </row>
    <row r="23" spans="4:6" ht="16.5">
      <c r="D23" s="58"/>
      <c r="E23" s="58"/>
      <c r="F23" s="28"/>
    </row>
    <row r="24" spans="4:7" ht="16.5">
      <c r="D24" s="58"/>
      <c r="E24" s="58"/>
      <c r="G24" s="3"/>
    </row>
    <row r="25" spans="4:7" ht="16.5">
      <c r="D25" s="58"/>
      <c r="E25" s="58"/>
      <c r="G25" s="3"/>
    </row>
    <row r="26" spans="4:5" ht="16.5">
      <c r="D26" s="58"/>
      <c r="E26" s="58"/>
    </row>
    <row r="27" spans="4:5" ht="16.5">
      <c r="D27" s="58"/>
      <c r="E27" s="58"/>
    </row>
    <row r="28" spans="4:5" ht="16.5">
      <c r="D28" s="58"/>
      <c r="E28" s="58"/>
    </row>
    <row r="29" spans="1:7" ht="20.25" thickBot="1">
      <c r="A29" s="4" t="s">
        <v>64</v>
      </c>
      <c r="B29" s="4" t="s">
        <v>65</v>
      </c>
      <c r="C29" s="4" t="s">
        <v>66</v>
      </c>
      <c r="E29" s="57" t="s">
        <v>105</v>
      </c>
      <c r="F29" s="57"/>
      <c r="G29" s="57"/>
    </row>
    <row r="30" spans="1:7" ht="16.5" customHeight="1" thickTop="1">
      <c r="A30" s="4" t="s">
        <v>67</v>
      </c>
      <c r="B30" s="10"/>
      <c r="C30" s="10"/>
      <c r="E30" s="30" t="s">
        <v>68</v>
      </c>
      <c r="F30" s="30"/>
      <c r="G30" s="30"/>
    </row>
    <row r="31" spans="1:7" ht="16.5" customHeight="1">
      <c r="A31" s="4" t="s">
        <v>69</v>
      </c>
      <c r="B31" s="10"/>
      <c r="C31" s="10"/>
      <c r="E31" s="30"/>
      <c r="F31" s="30"/>
      <c r="G31" s="30"/>
    </row>
    <row r="32" spans="1:7" ht="16.5">
      <c r="A32" s="4" t="s">
        <v>70</v>
      </c>
      <c r="B32" s="10"/>
      <c r="C32" s="10"/>
      <c r="E32" s="58" t="s">
        <v>120</v>
      </c>
      <c r="F32" s="58"/>
      <c r="G32" s="58"/>
    </row>
    <row r="33" ht="8.25" customHeight="1" thickBot="1"/>
    <row r="34" spans="1:7" ht="19.5" customHeight="1">
      <c r="A34" s="51" t="s">
        <v>57</v>
      </c>
      <c r="B34" s="52"/>
      <c r="C34" s="52"/>
      <c r="D34" s="53" t="s">
        <v>71</v>
      </c>
      <c r="E34" s="54"/>
      <c r="F34" s="54"/>
      <c r="G34" s="55"/>
    </row>
    <row r="35" spans="1:7" ht="21" customHeight="1">
      <c r="A35" s="43"/>
      <c r="B35" s="44"/>
      <c r="C35" s="44"/>
      <c r="D35" s="45" t="s">
        <v>72</v>
      </c>
      <c r="E35" s="56"/>
      <c r="F35" s="45" t="s">
        <v>73</v>
      </c>
      <c r="G35" s="50"/>
    </row>
    <row r="36" spans="1:7" ht="21" customHeight="1">
      <c r="A36" s="43" t="s">
        <v>61</v>
      </c>
      <c r="B36" s="44"/>
      <c r="C36" s="44"/>
      <c r="D36" s="45"/>
      <c r="E36" s="46"/>
      <c r="F36" s="47">
        <f>F18</f>
        <v>428056</v>
      </c>
      <c r="G36" s="48"/>
    </row>
    <row r="37" spans="1:7" ht="21" customHeight="1">
      <c r="A37" s="43" t="s">
        <v>74</v>
      </c>
      <c r="B37" s="44"/>
      <c r="C37" s="44"/>
      <c r="D37" s="47">
        <f>F17</f>
        <v>0</v>
      </c>
      <c r="E37" s="49"/>
      <c r="F37" s="45"/>
      <c r="G37" s="50"/>
    </row>
    <row r="38" spans="1:7" ht="21" customHeight="1">
      <c r="A38" s="43" t="s">
        <v>75</v>
      </c>
      <c r="B38" s="44"/>
      <c r="C38" s="44"/>
      <c r="D38" s="47">
        <f>G17</f>
        <v>0</v>
      </c>
      <c r="E38" s="49"/>
      <c r="F38" s="45"/>
      <c r="G38" s="50"/>
    </row>
    <row r="39" spans="1:7" ht="21" customHeight="1" thickBot="1">
      <c r="A39" s="37" t="s">
        <v>62</v>
      </c>
      <c r="B39" s="38"/>
      <c r="C39" s="38"/>
      <c r="D39" s="39"/>
      <c r="E39" s="40"/>
      <c r="F39" s="41">
        <f>G19</f>
        <v>428056</v>
      </c>
      <c r="G39" s="42"/>
    </row>
    <row r="40" spans="1:7" ht="16.5">
      <c r="A40" t="s">
        <v>76</v>
      </c>
      <c r="E40" t="s">
        <v>77</v>
      </c>
      <c r="G40" s="1" t="s">
        <v>78</v>
      </c>
    </row>
    <row r="41" ht="16.5">
      <c r="G41" s="1"/>
    </row>
  </sheetData>
  <sheetProtection/>
  <mergeCells count="47">
    <mergeCell ref="A39:C39"/>
    <mergeCell ref="D39:E39"/>
    <mergeCell ref="F39:G39"/>
    <mergeCell ref="A37:C37"/>
    <mergeCell ref="D37:E37"/>
    <mergeCell ref="F37:G37"/>
    <mergeCell ref="A38:C38"/>
    <mergeCell ref="D38:E38"/>
    <mergeCell ref="F38:G38"/>
    <mergeCell ref="E29:G29"/>
    <mergeCell ref="E30:G31"/>
    <mergeCell ref="D27:E27"/>
    <mergeCell ref="A36:C36"/>
    <mergeCell ref="D36:E36"/>
    <mergeCell ref="F36:G36"/>
    <mergeCell ref="E32:G32"/>
    <mergeCell ref="A34:C35"/>
    <mergeCell ref="D34:G34"/>
    <mergeCell ref="D35:E35"/>
    <mergeCell ref="F35:G35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26:E26"/>
    <mergeCell ref="D17:E17"/>
    <mergeCell ref="D18:E18"/>
    <mergeCell ref="D19:E19"/>
    <mergeCell ref="D20:E20"/>
    <mergeCell ref="D21:E21"/>
    <mergeCell ref="D22:E22"/>
    <mergeCell ref="D14:E14"/>
    <mergeCell ref="D15:E15"/>
    <mergeCell ref="D16:E16"/>
    <mergeCell ref="D25:E25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30" t="s">
        <v>105</v>
      </c>
      <c r="B1" s="30"/>
      <c r="C1" s="30"/>
      <c r="D1" s="30"/>
      <c r="E1" s="30"/>
      <c r="F1" s="30"/>
      <c r="G1" s="30"/>
    </row>
    <row r="2" spans="1:8" ht="16.5">
      <c r="A2" s="20" t="s">
        <v>54</v>
      </c>
      <c r="B2" s="20" t="s">
        <v>55</v>
      </c>
      <c r="C2" s="20" t="s">
        <v>56</v>
      </c>
      <c r="D2" s="31" t="s">
        <v>57</v>
      </c>
      <c r="E2" s="31"/>
      <c r="F2" s="20" t="s">
        <v>58</v>
      </c>
      <c r="G2" s="20" t="s">
        <v>59</v>
      </c>
      <c r="H2" s="20" t="s">
        <v>104</v>
      </c>
    </row>
    <row r="3" spans="1:8" ht="16.5">
      <c r="A3" s="21">
        <v>42232</v>
      </c>
      <c r="B3" s="10"/>
      <c r="C3" s="10"/>
      <c r="D3" s="35"/>
      <c r="E3" s="33"/>
      <c r="F3" s="25"/>
      <c r="G3" s="25"/>
      <c r="H3" s="29"/>
    </row>
    <row r="4" spans="1:8" ht="16.5">
      <c r="A4" s="21">
        <v>42232</v>
      </c>
      <c r="B4" s="10"/>
      <c r="C4" s="10"/>
      <c r="D4" s="33"/>
      <c r="E4" s="33"/>
      <c r="F4" s="25"/>
      <c r="G4" s="25"/>
      <c r="H4" s="29"/>
    </row>
    <row r="5" spans="1:8" ht="16.5">
      <c r="A5" s="21">
        <v>42232</v>
      </c>
      <c r="B5" s="10"/>
      <c r="C5" s="10"/>
      <c r="D5" s="33"/>
      <c r="E5" s="33"/>
      <c r="F5" s="25"/>
      <c r="G5" s="25"/>
      <c r="H5" s="29"/>
    </row>
    <row r="6" spans="1:8" ht="16.5">
      <c r="A6" s="21">
        <v>42232</v>
      </c>
      <c r="B6" s="10"/>
      <c r="C6" s="10"/>
      <c r="D6" s="33"/>
      <c r="E6" s="33"/>
      <c r="F6" s="25"/>
      <c r="G6" s="25"/>
      <c r="H6" s="29"/>
    </row>
    <row r="7" spans="1:8" ht="16.5">
      <c r="A7" s="21">
        <v>42232</v>
      </c>
      <c r="B7" s="10"/>
      <c r="C7" s="10"/>
      <c r="D7" s="33"/>
      <c r="E7" s="33"/>
      <c r="F7" s="25"/>
      <c r="G7" s="25"/>
      <c r="H7" s="29"/>
    </row>
    <row r="8" spans="1:8" ht="16.5">
      <c r="A8" s="21">
        <v>42232</v>
      </c>
      <c r="B8" s="10"/>
      <c r="C8" s="10"/>
      <c r="D8" s="33"/>
      <c r="E8" s="33"/>
      <c r="F8" s="25"/>
      <c r="G8" s="25"/>
      <c r="H8" s="29"/>
    </row>
    <row r="9" spans="1:8" ht="16.5">
      <c r="A9" s="21">
        <v>42232</v>
      </c>
      <c r="B9" s="10"/>
      <c r="C9" s="10"/>
      <c r="D9" s="33"/>
      <c r="E9" s="33"/>
      <c r="F9" s="25"/>
      <c r="G9" s="25"/>
      <c r="H9" s="29"/>
    </row>
    <row r="10" spans="1:8" ht="16.5">
      <c r="A10" s="21">
        <v>42232</v>
      </c>
      <c r="B10" s="10"/>
      <c r="C10" s="10"/>
      <c r="D10" s="33"/>
      <c r="E10" s="33"/>
      <c r="F10" s="25"/>
      <c r="G10" s="25"/>
      <c r="H10" s="29"/>
    </row>
    <row r="11" spans="1:8" ht="16.5">
      <c r="A11" s="21">
        <v>42232</v>
      </c>
      <c r="B11" s="10"/>
      <c r="C11" s="10"/>
      <c r="D11" s="33"/>
      <c r="E11" s="33"/>
      <c r="F11" s="25"/>
      <c r="G11" s="25"/>
      <c r="H11" s="29"/>
    </row>
    <row r="12" spans="1:7" ht="16.5">
      <c r="A12" s="23"/>
      <c r="B12" s="24"/>
      <c r="C12" s="24"/>
      <c r="D12" s="62"/>
      <c r="E12" s="36"/>
      <c r="F12" s="12"/>
      <c r="G12" s="26"/>
    </row>
    <row r="13" spans="1:7" ht="16.5">
      <c r="A13" s="22"/>
      <c r="B13" s="9"/>
      <c r="C13" s="9"/>
      <c r="D13" s="61"/>
      <c r="E13" s="34"/>
      <c r="F13" s="5"/>
      <c r="G13" s="27"/>
    </row>
    <row r="14" spans="1:7" ht="16.5">
      <c r="A14" s="22"/>
      <c r="B14" s="9"/>
      <c r="C14" s="9"/>
      <c r="D14" s="61"/>
      <c r="E14" s="34"/>
      <c r="F14" s="5"/>
      <c r="G14" s="27"/>
    </row>
    <row r="15" spans="1:7" ht="16.5">
      <c r="A15" s="6"/>
      <c r="B15" s="8"/>
      <c r="C15" s="9"/>
      <c r="D15" s="61"/>
      <c r="E15" s="34"/>
      <c r="F15" s="5"/>
      <c r="G15" s="27"/>
    </row>
    <row r="16" spans="1:7" ht="16.5">
      <c r="A16" s="6"/>
      <c r="B16" s="5"/>
      <c r="C16" s="5"/>
      <c r="D16" s="34"/>
      <c r="E16" s="34"/>
      <c r="F16" s="5"/>
      <c r="G16" s="27"/>
    </row>
    <row r="17" spans="1:7" ht="16.5">
      <c r="A17" s="4" t="s">
        <v>60</v>
      </c>
      <c r="B17" s="16"/>
      <c r="C17" s="17"/>
      <c r="D17" s="56"/>
      <c r="E17" s="46"/>
      <c r="F17" s="14">
        <f>SUM(F3:F16)</f>
        <v>0</v>
      </c>
      <c r="G17" s="14">
        <f>SUM(G3:G16)</f>
        <v>0</v>
      </c>
    </row>
    <row r="18" spans="1:7" ht="16.5">
      <c r="A18" s="4" t="s">
        <v>61</v>
      </c>
      <c r="B18" s="16"/>
      <c r="C18" s="17"/>
      <c r="D18" s="56"/>
      <c r="E18" s="46"/>
      <c r="F18" s="25">
        <f>'8月15日'!G19</f>
        <v>428056</v>
      </c>
      <c r="G18" s="4"/>
    </row>
    <row r="19" spans="1:7" ht="16.5">
      <c r="A19" s="4" t="s">
        <v>62</v>
      </c>
      <c r="B19" s="16"/>
      <c r="C19" s="17"/>
      <c r="D19" s="56"/>
      <c r="E19" s="46"/>
      <c r="F19" s="14"/>
      <c r="G19" s="14">
        <f>F18+F17-G17</f>
        <v>428056</v>
      </c>
    </row>
    <row r="20" spans="1:7" ht="16.5">
      <c r="A20" s="4" t="s">
        <v>63</v>
      </c>
      <c r="B20" s="16"/>
      <c r="C20" s="17"/>
      <c r="D20" s="56"/>
      <c r="E20" s="46"/>
      <c r="F20" s="14">
        <f>F17+F18</f>
        <v>428056</v>
      </c>
      <c r="G20" s="14">
        <f>G17+G19</f>
        <v>428056</v>
      </c>
    </row>
    <row r="21" spans="4:5" ht="16.5">
      <c r="D21" s="60"/>
      <c r="E21" s="60"/>
    </row>
    <row r="22" spans="4:7" ht="16.5">
      <c r="D22" s="58"/>
      <c r="E22" s="58"/>
      <c r="F22" s="3"/>
      <c r="G22" s="3"/>
    </row>
    <row r="23" spans="4:6" ht="16.5">
      <c r="D23" s="58"/>
      <c r="E23" s="58"/>
      <c r="F23" s="28"/>
    </row>
    <row r="24" spans="4:7" ht="16.5">
      <c r="D24" s="58"/>
      <c r="E24" s="58"/>
      <c r="G24" s="3"/>
    </row>
    <row r="25" spans="4:7" ht="16.5">
      <c r="D25" s="58"/>
      <c r="E25" s="58"/>
      <c r="G25" s="3"/>
    </row>
    <row r="26" spans="4:5" ht="16.5">
      <c r="D26" s="58"/>
      <c r="E26" s="58"/>
    </row>
    <row r="27" spans="4:5" ht="16.5">
      <c r="D27" s="58"/>
      <c r="E27" s="58"/>
    </row>
    <row r="28" spans="4:5" ht="16.5">
      <c r="D28" s="58"/>
      <c r="E28" s="58"/>
    </row>
    <row r="29" spans="1:7" ht="20.25" thickBot="1">
      <c r="A29" s="4" t="s">
        <v>64</v>
      </c>
      <c r="B29" s="4" t="s">
        <v>65</v>
      </c>
      <c r="C29" s="4" t="s">
        <v>66</v>
      </c>
      <c r="E29" s="57" t="s">
        <v>105</v>
      </c>
      <c r="F29" s="57"/>
      <c r="G29" s="57"/>
    </row>
    <row r="30" spans="1:7" ht="16.5" customHeight="1" thickTop="1">
      <c r="A30" s="4" t="s">
        <v>67</v>
      </c>
      <c r="B30" s="10"/>
      <c r="C30" s="10"/>
      <c r="E30" s="30" t="s">
        <v>68</v>
      </c>
      <c r="F30" s="30"/>
      <c r="G30" s="30"/>
    </row>
    <row r="31" spans="1:7" ht="16.5" customHeight="1">
      <c r="A31" s="4" t="s">
        <v>69</v>
      </c>
      <c r="B31" s="10"/>
      <c r="C31" s="10"/>
      <c r="E31" s="30"/>
      <c r="F31" s="30"/>
      <c r="G31" s="30"/>
    </row>
    <row r="32" spans="1:7" ht="16.5">
      <c r="A32" s="4" t="s">
        <v>70</v>
      </c>
      <c r="B32" s="10"/>
      <c r="C32" s="10"/>
      <c r="E32" s="58" t="s">
        <v>121</v>
      </c>
      <c r="F32" s="58"/>
      <c r="G32" s="58"/>
    </row>
    <row r="33" ht="8.25" customHeight="1" thickBot="1"/>
    <row r="34" spans="1:7" ht="19.5" customHeight="1">
      <c r="A34" s="51" t="s">
        <v>57</v>
      </c>
      <c r="B34" s="52"/>
      <c r="C34" s="52"/>
      <c r="D34" s="53" t="s">
        <v>71</v>
      </c>
      <c r="E34" s="54"/>
      <c r="F34" s="54"/>
      <c r="G34" s="55"/>
    </row>
    <row r="35" spans="1:7" ht="21" customHeight="1">
      <c r="A35" s="43"/>
      <c r="B35" s="44"/>
      <c r="C35" s="44"/>
      <c r="D35" s="45" t="s">
        <v>72</v>
      </c>
      <c r="E35" s="56"/>
      <c r="F35" s="45" t="s">
        <v>73</v>
      </c>
      <c r="G35" s="50"/>
    </row>
    <row r="36" spans="1:7" ht="21" customHeight="1">
      <c r="A36" s="43" t="s">
        <v>61</v>
      </c>
      <c r="B36" s="44"/>
      <c r="C36" s="44"/>
      <c r="D36" s="45"/>
      <c r="E36" s="46"/>
      <c r="F36" s="47">
        <f>F18</f>
        <v>428056</v>
      </c>
      <c r="G36" s="48"/>
    </row>
    <row r="37" spans="1:7" ht="21" customHeight="1">
      <c r="A37" s="43" t="s">
        <v>74</v>
      </c>
      <c r="B37" s="44"/>
      <c r="C37" s="44"/>
      <c r="D37" s="47">
        <f>F17</f>
        <v>0</v>
      </c>
      <c r="E37" s="49"/>
      <c r="F37" s="45"/>
      <c r="G37" s="50"/>
    </row>
    <row r="38" spans="1:7" ht="21" customHeight="1">
      <c r="A38" s="43" t="s">
        <v>75</v>
      </c>
      <c r="B38" s="44"/>
      <c r="C38" s="44"/>
      <c r="D38" s="47">
        <f>G17</f>
        <v>0</v>
      </c>
      <c r="E38" s="49"/>
      <c r="F38" s="45"/>
      <c r="G38" s="50"/>
    </row>
    <row r="39" spans="1:7" ht="21" customHeight="1" thickBot="1">
      <c r="A39" s="37" t="s">
        <v>62</v>
      </c>
      <c r="B39" s="38"/>
      <c r="C39" s="38"/>
      <c r="D39" s="39"/>
      <c r="E39" s="40"/>
      <c r="F39" s="41">
        <f>G19</f>
        <v>428056</v>
      </c>
      <c r="G39" s="42"/>
    </row>
    <row r="40" spans="1:7" ht="16.5">
      <c r="A40" t="s">
        <v>76</v>
      </c>
      <c r="E40" t="s">
        <v>77</v>
      </c>
      <c r="G40" s="1" t="s">
        <v>78</v>
      </c>
    </row>
    <row r="41" ht="16.5">
      <c r="G41" s="1"/>
    </row>
  </sheetData>
  <sheetProtection/>
  <mergeCells count="47">
    <mergeCell ref="D9:E9"/>
    <mergeCell ref="D10:E10"/>
    <mergeCell ref="D25:E25"/>
    <mergeCell ref="D26:E26"/>
    <mergeCell ref="D11:E11"/>
    <mergeCell ref="D12:E12"/>
    <mergeCell ref="D5:E5"/>
    <mergeCell ref="D6:E6"/>
    <mergeCell ref="D7:E7"/>
    <mergeCell ref="D8:E8"/>
    <mergeCell ref="D23:E23"/>
    <mergeCell ref="D24:E24"/>
    <mergeCell ref="D13:E13"/>
    <mergeCell ref="D14:E14"/>
    <mergeCell ref="D15:E15"/>
    <mergeCell ref="D16:E16"/>
    <mergeCell ref="D21:E21"/>
    <mergeCell ref="D22:E22"/>
    <mergeCell ref="D17:E17"/>
    <mergeCell ref="D18:E18"/>
    <mergeCell ref="D19:E19"/>
    <mergeCell ref="D20:E20"/>
    <mergeCell ref="A1:G1"/>
    <mergeCell ref="D2:E2"/>
    <mergeCell ref="D3:E3"/>
    <mergeCell ref="D4:E4"/>
    <mergeCell ref="D27:E27"/>
    <mergeCell ref="D28:E28"/>
    <mergeCell ref="E32:G32"/>
    <mergeCell ref="A34:C35"/>
    <mergeCell ref="D34:G34"/>
    <mergeCell ref="D35:E35"/>
    <mergeCell ref="F35:G35"/>
    <mergeCell ref="E29:G29"/>
    <mergeCell ref="E30:G31"/>
    <mergeCell ref="A36:C36"/>
    <mergeCell ref="D36:E36"/>
    <mergeCell ref="F36:G36"/>
    <mergeCell ref="A37:C37"/>
    <mergeCell ref="D37:E37"/>
    <mergeCell ref="F37:G37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30" t="s">
        <v>105</v>
      </c>
      <c r="B1" s="30"/>
      <c r="C1" s="30"/>
      <c r="D1" s="30"/>
      <c r="E1" s="30"/>
      <c r="F1" s="30"/>
      <c r="G1" s="30"/>
    </row>
    <row r="2" spans="1:8" ht="16.5">
      <c r="A2" s="20" t="s">
        <v>0</v>
      </c>
      <c r="B2" s="20" t="s">
        <v>1</v>
      </c>
      <c r="C2" s="20" t="s">
        <v>2</v>
      </c>
      <c r="D2" s="31" t="s">
        <v>3</v>
      </c>
      <c r="E2" s="31"/>
      <c r="F2" s="20" t="s">
        <v>4</v>
      </c>
      <c r="G2" s="20" t="s">
        <v>5</v>
      </c>
      <c r="H2" s="20" t="s">
        <v>104</v>
      </c>
    </row>
    <row r="3" spans="1:8" ht="16.5">
      <c r="A3" s="21">
        <v>42233</v>
      </c>
      <c r="B3" s="10"/>
      <c r="C3" s="10"/>
      <c r="D3" s="35"/>
      <c r="E3" s="33"/>
      <c r="F3" s="25"/>
      <c r="G3" s="25"/>
      <c r="H3" s="29"/>
    </row>
    <row r="4" spans="1:8" ht="16.5">
      <c r="A4" s="21">
        <v>42233</v>
      </c>
      <c r="B4" s="10"/>
      <c r="C4" s="10"/>
      <c r="D4" s="33"/>
      <c r="E4" s="33"/>
      <c r="F4" s="25"/>
      <c r="G4" s="25"/>
      <c r="H4" s="29"/>
    </row>
    <row r="5" spans="1:8" ht="16.5">
      <c r="A5" s="21">
        <v>42233</v>
      </c>
      <c r="B5" s="10"/>
      <c r="C5" s="10"/>
      <c r="D5" s="33"/>
      <c r="E5" s="33"/>
      <c r="F5" s="25"/>
      <c r="G5" s="25"/>
      <c r="H5" s="29"/>
    </row>
    <row r="6" spans="1:8" ht="16.5">
      <c r="A6" s="21">
        <v>42233</v>
      </c>
      <c r="B6" s="10"/>
      <c r="C6" s="10"/>
      <c r="D6" s="33"/>
      <c r="E6" s="33"/>
      <c r="F6" s="25"/>
      <c r="G6" s="25"/>
      <c r="H6" s="29"/>
    </row>
    <row r="7" spans="1:8" ht="16.5">
      <c r="A7" s="21">
        <v>42233</v>
      </c>
      <c r="B7" s="10"/>
      <c r="C7" s="10"/>
      <c r="D7" s="33"/>
      <c r="E7" s="33"/>
      <c r="F7" s="25"/>
      <c r="G7" s="25"/>
      <c r="H7" s="29"/>
    </row>
    <row r="8" spans="1:8" ht="16.5">
      <c r="A8" s="21">
        <v>42233</v>
      </c>
      <c r="B8" s="10"/>
      <c r="C8" s="10"/>
      <c r="D8" s="33"/>
      <c r="E8" s="33"/>
      <c r="F8" s="25"/>
      <c r="G8" s="25"/>
      <c r="H8" s="29"/>
    </row>
    <row r="9" spans="1:8" ht="16.5">
      <c r="A9" s="21">
        <v>42233</v>
      </c>
      <c r="B9" s="10"/>
      <c r="C9" s="10"/>
      <c r="D9" s="33"/>
      <c r="E9" s="33"/>
      <c r="F9" s="25"/>
      <c r="G9" s="25"/>
      <c r="H9" s="29"/>
    </row>
    <row r="10" spans="1:8" ht="16.5">
      <c r="A10" s="21">
        <v>42233</v>
      </c>
      <c r="B10" s="10"/>
      <c r="C10" s="10"/>
      <c r="D10" s="33"/>
      <c r="E10" s="33"/>
      <c r="F10" s="25"/>
      <c r="G10" s="25"/>
      <c r="H10" s="29"/>
    </row>
    <row r="11" spans="1:8" ht="16.5">
      <c r="A11" s="21">
        <v>42233</v>
      </c>
      <c r="B11" s="10"/>
      <c r="C11" s="10"/>
      <c r="D11" s="33"/>
      <c r="E11" s="33"/>
      <c r="F11" s="25"/>
      <c r="G11" s="25"/>
      <c r="H11" s="29"/>
    </row>
    <row r="12" spans="1:7" ht="16.5">
      <c r="A12" s="23"/>
      <c r="B12" s="24"/>
      <c r="C12" s="24"/>
      <c r="D12" s="62"/>
      <c r="E12" s="36"/>
      <c r="F12" s="12"/>
      <c r="G12" s="26"/>
    </row>
    <row r="13" spans="1:7" ht="16.5">
      <c r="A13" s="22"/>
      <c r="B13" s="9"/>
      <c r="C13" s="9"/>
      <c r="D13" s="61"/>
      <c r="E13" s="34"/>
      <c r="F13" s="5"/>
      <c r="G13" s="27"/>
    </row>
    <row r="14" spans="1:7" ht="16.5">
      <c r="A14" s="22"/>
      <c r="B14" s="9"/>
      <c r="C14" s="9"/>
      <c r="D14" s="61"/>
      <c r="E14" s="34"/>
      <c r="F14" s="5"/>
      <c r="G14" s="27"/>
    </row>
    <row r="15" spans="1:7" ht="16.5">
      <c r="A15" s="6"/>
      <c r="B15" s="8"/>
      <c r="C15" s="9"/>
      <c r="D15" s="61"/>
      <c r="E15" s="34"/>
      <c r="F15" s="5"/>
      <c r="G15" s="27"/>
    </row>
    <row r="16" spans="1:7" ht="16.5">
      <c r="A16" s="6"/>
      <c r="B16" s="5"/>
      <c r="C16" s="5"/>
      <c r="D16" s="34"/>
      <c r="E16" s="34"/>
      <c r="F16" s="5"/>
      <c r="G16" s="27"/>
    </row>
    <row r="17" spans="1:7" ht="16.5">
      <c r="A17" s="4" t="s">
        <v>52</v>
      </c>
      <c r="B17" s="16"/>
      <c r="C17" s="17"/>
      <c r="D17" s="56"/>
      <c r="E17" s="46"/>
      <c r="F17" s="14">
        <f>SUM(F3:F16)</f>
        <v>0</v>
      </c>
      <c r="G17" s="14">
        <f>SUM(G3:G16)</f>
        <v>0</v>
      </c>
    </row>
    <row r="18" spans="1:7" ht="16.5">
      <c r="A18" s="4" t="s">
        <v>6</v>
      </c>
      <c r="B18" s="16"/>
      <c r="C18" s="17"/>
      <c r="D18" s="56"/>
      <c r="E18" s="46"/>
      <c r="F18" s="25">
        <f>'8月16日'!G19</f>
        <v>428056</v>
      </c>
      <c r="G18" s="4"/>
    </row>
    <row r="19" spans="1:7" ht="16.5">
      <c r="A19" s="4" t="s">
        <v>7</v>
      </c>
      <c r="B19" s="16"/>
      <c r="C19" s="17"/>
      <c r="D19" s="56"/>
      <c r="E19" s="46"/>
      <c r="F19" s="14"/>
      <c r="G19" s="14">
        <f>F18+F17-G17</f>
        <v>428056</v>
      </c>
    </row>
    <row r="20" spans="1:7" ht="16.5">
      <c r="A20" s="4" t="s">
        <v>53</v>
      </c>
      <c r="B20" s="16"/>
      <c r="C20" s="17"/>
      <c r="D20" s="56"/>
      <c r="E20" s="46"/>
      <c r="F20" s="14">
        <f>F17+F18</f>
        <v>428056</v>
      </c>
      <c r="G20" s="14">
        <f>G17+G19</f>
        <v>428056</v>
      </c>
    </row>
    <row r="21" spans="4:5" ht="16.5">
      <c r="D21" s="60"/>
      <c r="E21" s="60"/>
    </row>
    <row r="22" spans="4:7" ht="16.5">
      <c r="D22" s="58"/>
      <c r="E22" s="58"/>
      <c r="F22" s="3"/>
      <c r="G22" s="3"/>
    </row>
    <row r="23" spans="4:6" ht="16.5">
      <c r="D23" s="58"/>
      <c r="E23" s="58"/>
      <c r="F23" s="28"/>
    </row>
    <row r="24" spans="4:7" ht="16.5">
      <c r="D24" s="58"/>
      <c r="E24" s="58"/>
      <c r="G24" s="3"/>
    </row>
    <row r="25" spans="4:7" ht="16.5">
      <c r="D25" s="58"/>
      <c r="E25" s="58"/>
      <c r="G25" s="3"/>
    </row>
    <row r="26" spans="4:5" ht="16.5">
      <c r="D26" s="58"/>
      <c r="E26" s="58"/>
    </row>
    <row r="27" spans="4:5" ht="16.5">
      <c r="D27" s="58"/>
      <c r="E27" s="58"/>
    </row>
    <row r="28" spans="4:5" ht="16.5">
      <c r="D28" s="58"/>
      <c r="E28" s="58"/>
    </row>
    <row r="29" spans="1:7" ht="20.25" thickBot="1">
      <c r="A29" s="4" t="s">
        <v>8</v>
      </c>
      <c r="B29" s="4" t="s">
        <v>9</v>
      </c>
      <c r="C29" s="4" t="s">
        <v>10</v>
      </c>
      <c r="E29" s="57" t="s">
        <v>105</v>
      </c>
      <c r="F29" s="57"/>
      <c r="G29" s="57"/>
    </row>
    <row r="30" spans="1:7" ht="16.5" customHeight="1" thickTop="1">
      <c r="A30" s="4" t="s">
        <v>11</v>
      </c>
      <c r="B30" s="10"/>
      <c r="C30" s="10"/>
      <c r="E30" s="30" t="s">
        <v>12</v>
      </c>
      <c r="F30" s="30"/>
      <c r="G30" s="30"/>
    </row>
    <row r="31" spans="1:7" ht="16.5" customHeight="1">
      <c r="A31" s="4" t="s">
        <v>13</v>
      </c>
      <c r="B31" s="10"/>
      <c r="C31" s="10"/>
      <c r="E31" s="30"/>
      <c r="F31" s="30"/>
      <c r="G31" s="30"/>
    </row>
    <row r="32" spans="1:7" ht="16.5">
      <c r="A32" s="4" t="s">
        <v>14</v>
      </c>
      <c r="B32" s="10"/>
      <c r="C32" s="10"/>
      <c r="E32" s="58" t="s">
        <v>122</v>
      </c>
      <c r="F32" s="58"/>
      <c r="G32" s="58"/>
    </row>
    <row r="33" ht="8.25" customHeight="1" thickBot="1"/>
    <row r="34" spans="1:7" ht="19.5" customHeight="1">
      <c r="A34" s="51" t="s">
        <v>3</v>
      </c>
      <c r="B34" s="52"/>
      <c r="C34" s="52"/>
      <c r="D34" s="53" t="s">
        <v>15</v>
      </c>
      <c r="E34" s="54"/>
      <c r="F34" s="54"/>
      <c r="G34" s="55"/>
    </row>
    <row r="35" spans="1:7" ht="21" customHeight="1">
      <c r="A35" s="43"/>
      <c r="B35" s="44"/>
      <c r="C35" s="44"/>
      <c r="D35" s="45" t="s">
        <v>16</v>
      </c>
      <c r="E35" s="56"/>
      <c r="F35" s="45" t="s">
        <v>17</v>
      </c>
      <c r="G35" s="50"/>
    </row>
    <row r="36" spans="1:7" ht="21" customHeight="1">
      <c r="A36" s="43" t="s">
        <v>6</v>
      </c>
      <c r="B36" s="44"/>
      <c r="C36" s="44"/>
      <c r="D36" s="45"/>
      <c r="E36" s="46"/>
      <c r="F36" s="47">
        <f>F18</f>
        <v>428056</v>
      </c>
      <c r="G36" s="48"/>
    </row>
    <row r="37" spans="1:7" ht="21" customHeight="1">
      <c r="A37" s="43" t="s">
        <v>18</v>
      </c>
      <c r="B37" s="44"/>
      <c r="C37" s="44"/>
      <c r="D37" s="47">
        <f>F17</f>
        <v>0</v>
      </c>
      <c r="E37" s="49"/>
      <c r="F37" s="45"/>
      <c r="G37" s="50"/>
    </row>
    <row r="38" spans="1:7" ht="21" customHeight="1">
      <c r="A38" s="43" t="s">
        <v>19</v>
      </c>
      <c r="B38" s="44"/>
      <c r="C38" s="44"/>
      <c r="D38" s="47">
        <f>G17</f>
        <v>0</v>
      </c>
      <c r="E38" s="49"/>
      <c r="F38" s="45"/>
      <c r="G38" s="50"/>
    </row>
    <row r="39" spans="1:7" ht="21" customHeight="1" thickBot="1">
      <c r="A39" s="37" t="s">
        <v>7</v>
      </c>
      <c r="B39" s="38"/>
      <c r="C39" s="38"/>
      <c r="D39" s="39"/>
      <c r="E39" s="40"/>
      <c r="F39" s="41">
        <f>G19</f>
        <v>428056</v>
      </c>
      <c r="G39" s="42"/>
    </row>
    <row r="40" spans="1:7" ht="16.5">
      <c r="A40" t="s">
        <v>20</v>
      </c>
      <c r="E40" t="s">
        <v>21</v>
      </c>
      <c r="G40" s="1" t="s">
        <v>26</v>
      </c>
    </row>
    <row r="41" ht="16.5">
      <c r="G41" s="1"/>
    </row>
  </sheetData>
  <sheetProtection/>
  <mergeCells count="47">
    <mergeCell ref="A39:C39"/>
    <mergeCell ref="D39:E39"/>
    <mergeCell ref="F39:G39"/>
    <mergeCell ref="A37:C37"/>
    <mergeCell ref="D37:E37"/>
    <mergeCell ref="F37:G37"/>
    <mergeCell ref="A38:C38"/>
    <mergeCell ref="D38:E38"/>
    <mergeCell ref="F38:G38"/>
    <mergeCell ref="E29:G29"/>
    <mergeCell ref="E30:G31"/>
    <mergeCell ref="D27:E27"/>
    <mergeCell ref="A36:C36"/>
    <mergeCell ref="D36:E36"/>
    <mergeCell ref="F36:G36"/>
    <mergeCell ref="E32:G32"/>
    <mergeCell ref="A34:C35"/>
    <mergeCell ref="D34:G34"/>
    <mergeCell ref="D35:E35"/>
    <mergeCell ref="F35:G35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26:E26"/>
    <mergeCell ref="D17:E17"/>
    <mergeCell ref="D18:E18"/>
    <mergeCell ref="D19:E19"/>
    <mergeCell ref="D20:E20"/>
    <mergeCell ref="D21:E21"/>
    <mergeCell ref="D22:E22"/>
    <mergeCell ref="D14:E14"/>
    <mergeCell ref="D15:E15"/>
    <mergeCell ref="D16:E16"/>
    <mergeCell ref="D25:E25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30" t="s">
        <v>105</v>
      </c>
      <c r="B1" s="30"/>
      <c r="C1" s="30"/>
      <c r="D1" s="30"/>
      <c r="E1" s="30"/>
      <c r="F1" s="30"/>
      <c r="G1" s="30"/>
    </row>
    <row r="2" spans="1:8" ht="16.5">
      <c r="A2" s="20" t="s">
        <v>27</v>
      </c>
      <c r="B2" s="20" t="s">
        <v>28</v>
      </c>
      <c r="C2" s="20" t="s">
        <v>29</v>
      </c>
      <c r="D2" s="31" t="s">
        <v>30</v>
      </c>
      <c r="E2" s="31"/>
      <c r="F2" s="20" t="s">
        <v>31</v>
      </c>
      <c r="G2" s="20" t="s">
        <v>32</v>
      </c>
      <c r="H2" s="20" t="s">
        <v>104</v>
      </c>
    </row>
    <row r="3" spans="1:8" ht="16.5">
      <c r="A3" s="21">
        <v>42234</v>
      </c>
      <c r="B3" s="10"/>
      <c r="C3" s="10"/>
      <c r="D3" s="63"/>
      <c r="E3" s="33"/>
      <c r="F3" s="25"/>
      <c r="G3" s="25"/>
      <c r="H3" s="29"/>
    </row>
    <row r="4" spans="1:8" ht="16.5">
      <c r="A4" s="21">
        <v>42234</v>
      </c>
      <c r="B4" s="10"/>
      <c r="C4" s="10"/>
      <c r="D4" s="33"/>
      <c r="E4" s="33"/>
      <c r="F4" s="25"/>
      <c r="G4" s="25"/>
      <c r="H4" s="29"/>
    </row>
    <row r="5" spans="1:8" ht="16.5">
      <c r="A5" s="21">
        <v>42234</v>
      </c>
      <c r="B5" s="10"/>
      <c r="C5" s="10"/>
      <c r="D5" s="33"/>
      <c r="E5" s="33"/>
      <c r="F5" s="25"/>
      <c r="G5" s="25"/>
      <c r="H5" s="29"/>
    </row>
    <row r="6" spans="1:8" ht="16.5">
      <c r="A6" s="21">
        <v>42234</v>
      </c>
      <c r="B6" s="10"/>
      <c r="C6" s="10"/>
      <c r="D6" s="33"/>
      <c r="E6" s="33"/>
      <c r="F6" s="25"/>
      <c r="G6" s="25"/>
      <c r="H6" s="29"/>
    </row>
    <row r="7" spans="1:8" ht="16.5">
      <c r="A7" s="21">
        <v>42234</v>
      </c>
      <c r="B7" s="10"/>
      <c r="C7" s="10"/>
      <c r="D7" s="33"/>
      <c r="E7" s="33"/>
      <c r="F7" s="25"/>
      <c r="G7" s="25"/>
      <c r="H7" s="29"/>
    </row>
    <row r="8" spans="1:8" ht="16.5">
      <c r="A8" s="21">
        <v>42234</v>
      </c>
      <c r="B8" s="10"/>
      <c r="C8" s="10"/>
      <c r="D8" s="33"/>
      <c r="E8" s="33"/>
      <c r="F8" s="25"/>
      <c r="G8" s="25"/>
      <c r="H8" s="29"/>
    </row>
    <row r="9" spans="1:8" ht="16.5">
      <c r="A9" s="21">
        <v>42234</v>
      </c>
      <c r="B9" s="10"/>
      <c r="C9" s="10"/>
      <c r="D9" s="33"/>
      <c r="E9" s="33"/>
      <c r="F9" s="25"/>
      <c r="G9" s="25"/>
      <c r="H9" s="29"/>
    </row>
    <row r="10" spans="1:8" ht="16.5">
      <c r="A10" s="21">
        <v>42234</v>
      </c>
      <c r="B10" s="10"/>
      <c r="C10" s="10"/>
      <c r="D10" s="33"/>
      <c r="E10" s="33"/>
      <c r="F10" s="25"/>
      <c r="G10" s="25"/>
      <c r="H10" s="29"/>
    </row>
    <row r="11" spans="1:8" ht="16.5">
      <c r="A11" s="21">
        <v>42234</v>
      </c>
      <c r="B11" s="10"/>
      <c r="C11" s="10"/>
      <c r="D11" s="33"/>
      <c r="E11" s="33"/>
      <c r="F11" s="25"/>
      <c r="G11" s="25"/>
      <c r="H11" s="29"/>
    </row>
    <row r="12" spans="1:7" ht="16.5">
      <c r="A12" s="23"/>
      <c r="B12" s="24"/>
      <c r="C12" s="24"/>
      <c r="D12" s="62"/>
      <c r="E12" s="36"/>
      <c r="F12" s="12"/>
      <c r="G12" s="26"/>
    </row>
    <row r="13" spans="1:7" ht="16.5">
      <c r="A13" s="22"/>
      <c r="B13" s="9"/>
      <c r="C13" s="9"/>
      <c r="D13" s="61"/>
      <c r="E13" s="34"/>
      <c r="F13" s="5"/>
      <c r="G13" s="27"/>
    </row>
    <row r="14" spans="1:7" ht="16.5">
      <c r="A14" s="22"/>
      <c r="B14" s="9"/>
      <c r="C14" s="9"/>
      <c r="D14" s="61"/>
      <c r="E14" s="34"/>
      <c r="F14" s="5"/>
      <c r="G14" s="27"/>
    </row>
    <row r="15" spans="1:7" ht="16.5">
      <c r="A15" s="6"/>
      <c r="B15" s="8"/>
      <c r="C15" s="9"/>
      <c r="D15" s="61"/>
      <c r="E15" s="34"/>
      <c r="F15" s="5"/>
      <c r="G15" s="27"/>
    </row>
    <row r="16" spans="1:7" ht="16.5">
      <c r="A16" s="6"/>
      <c r="B16" s="5"/>
      <c r="C16" s="5"/>
      <c r="D16" s="34"/>
      <c r="E16" s="34"/>
      <c r="F16" s="5"/>
      <c r="G16" s="27"/>
    </row>
    <row r="17" spans="1:7" ht="16.5">
      <c r="A17" s="4" t="s">
        <v>33</v>
      </c>
      <c r="B17" s="16"/>
      <c r="C17" s="17"/>
      <c r="D17" s="56"/>
      <c r="E17" s="46"/>
      <c r="F17" s="14">
        <f>SUM(F3:F16)</f>
        <v>0</v>
      </c>
      <c r="G17" s="14">
        <f>SUM(G3:G16)</f>
        <v>0</v>
      </c>
    </row>
    <row r="18" spans="1:7" ht="16.5">
      <c r="A18" s="4" t="s">
        <v>34</v>
      </c>
      <c r="B18" s="16"/>
      <c r="C18" s="17"/>
      <c r="D18" s="56"/>
      <c r="E18" s="46"/>
      <c r="F18" s="25">
        <f>'8月17日'!G19</f>
        <v>428056</v>
      </c>
      <c r="G18" s="4"/>
    </row>
    <row r="19" spans="1:7" ht="16.5">
      <c r="A19" s="4" t="s">
        <v>35</v>
      </c>
      <c r="B19" s="16"/>
      <c r="C19" s="17"/>
      <c r="D19" s="56"/>
      <c r="E19" s="46"/>
      <c r="F19" s="14"/>
      <c r="G19" s="14">
        <f>F18+F17-G17</f>
        <v>428056</v>
      </c>
    </row>
    <row r="20" spans="1:7" ht="16.5">
      <c r="A20" s="4" t="s">
        <v>36</v>
      </c>
      <c r="B20" s="16"/>
      <c r="C20" s="17"/>
      <c r="D20" s="56"/>
      <c r="E20" s="46"/>
      <c r="F20" s="14">
        <f>F17+F18</f>
        <v>428056</v>
      </c>
      <c r="G20" s="14">
        <f>G17+G19</f>
        <v>428056</v>
      </c>
    </row>
    <row r="21" spans="4:5" ht="16.5">
      <c r="D21" s="60"/>
      <c r="E21" s="60"/>
    </row>
    <row r="22" spans="4:7" ht="16.5">
      <c r="D22" s="58"/>
      <c r="E22" s="58"/>
      <c r="F22" s="3"/>
      <c r="G22" s="3"/>
    </row>
    <row r="23" spans="4:6" ht="16.5">
      <c r="D23" s="58"/>
      <c r="E23" s="58"/>
      <c r="F23" s="28"/>
    </row>
    <row r="24" spans="4:7" ht="16.5">
      <c r="D24" s="58"/>
      <c r="E24" s="58"/>
      <c r="G24" s="3"/>
    </row>
    <row r="25" spans="4:7" ht="16.5">
      <c r="D25" s="58"/>
      <c r="E25" s="58"/>
      <c r="G25" s="3"/>
    </row>
    <row r="26" spans="4:5" ht="16.5">
      <c r="D26" s="58"/>
      <c r="E26" s="58"/>
    </row>
    <row r="27" spans="4:5" ht="16.5">
      <c r="D27" s="58"/>
      <c r="E27" s="58"/>
    </row>
    <row r="28" spans="4:5" ht="16.5">
      <c r="D28" s="58"/>
      <c r="E28" s="58"/>
    </row>
    <row r="29" spans="1:7" ht="20.25" thickBot="1">
      <c r="A29" s="4" t="s">
        <v>37</v>
      </c>
      <c r="B29" s="4" t="s">
        <v>38</v>
      </c>
      <c r="C29" s="4" t="s">
        <v>39</v>
      </c>
      <c r="E29" s="57" t="s">
        <v>105</v>
      </c>
      <c r="F29" s="57"/>
      <c r="G29" s="57"/>
    </row>
    <row r="30" spans="1:7" ht="16.5" customHeight="1" thickTop="1">
      <c r="A30" s="4" t="s">
        <v>40</v>
      </c>
      <c r="B30" s="10"/>
      <c r="C30" s="10"/>
      <c r="E30" s="30" t="s">
        <v>41</v>
      </c>
      <c r="F30" s="30"/>
      <c r="G30" s="30"/>
    </row>
    <row r="31" spans="1:7" ht="16.5" customHeight="1">
      <c r="A31" s="4" t="s">
        <v>42</v>
      </c>
      <c r="B31" s="10"/>
      <c r="C31" s="10"/>
      <c r="E31" s="30"/>
      <c r="F31" s="30"/>
      <c r="G31" s="30"/>
    </row>
    <row r="32" spans="1:7" ht="16.5">
      <c r="A32" s="4" t="s">
        <v>43</v>
      </c>
      <c r="B32" s="10"/>
      <c r="C32" s="10"/>
      <c r="E32" s="58" t="s">
        <v>123</v>
      </c>
      <c r="F32" s="58"/>
      <c r="G32" s="58"/>
    </row>
    <row r="33" ht="8.25" customHeight="1" thickBot="1"/>
    <row r="34" spans="1:7" ht="19.5" customHeight="1">
      <c r="A34" s="51" t="s">
        <v>30</v>
      </c>
      <c r="B34" s="52"/>
      <c r="C34" s="52"/>
      <c r="D34" s="53" t="s">
        <v>44</v>
      </c>
      <c r="E34" s="54"/>
      <c r="F34" s="54"/>
      <c r="G34" s="55"/>
    </row>
    <row r="35" spans="1:7" ht="21" customHeight="1">
      <c r="A35" s="43"/>
      <c r="B35" s="44"/>
      <c r="C35" s="44"/>
      <c r="D35" s="45" t="s">
        <v>45</v>
      </c>
      <c r="E35" s="56"/>
      <c r="F35" s="45" t="s">
        <v>46</v>
      </c>
      <c r="G35" s="50"/>
    </row>
    <row r="36" spans="1:7" ht="21" customHeight="1">
      <c r="A36" s="43" t="s">
        <v>34</v>
      </c>
      <c r="B36" s="44"/>
      <c r="C36" s="44"/>
      <c r="D36" s="45"/>
      <c r="E36" s="46"/>
      <c r="F36" s="47">
        <f>F18</f>
        <v>428056</v>
      </c>
      <c r="G36" s="48"/>
    </row>
    <row r="37" spans="1:7" ht="21" customHeight="1">
      <c r="A37" s="43" t="s">
        <v>47</v>
      </c>
      <c r="B37" s="44"/>
      <c r="C37" s="44"/>
      <c r="D37" s="47">
        <f>F17</f>
        <v>0</v>
      </c>
      <c r="E37" s="49"/>
      <c r="F37" s="45"/>
      <c r="G37" s="50"/>
    </row>
    <row r="38" spans="1:7" ht="21" customHeight="1">
      <c r="A38" s="43" t="s">
        <v>48</v>
      </c>
      <c r="B38" s="44"/>
      <c r="C38" s="44"/>
      <c r="D38" s="47">
        <f>G17</f>
        <v>0</v>
      </c>
      <c r="E38" s="49"/>
      <c r="F38" s="45"/>
      <c r="G38" s="50"/>
    </row>
    <row r="39" spans="1:7" ht="21" customHeight="1" thickBot="1">
      <c r="A39" s="37" t="s">
        <v>35</v>
      </c>
      <c r="B39" s="38"/>
      <c r="C39" s="38"/>
      <c r="D39" s="39"/>
      <c r="E39" s="40"/>
      <c r="F39" s="41">
        <f>G19</f>
        <v>428056</v>
      </c>
      <c r="G39" s="42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D9:E9"/>
    <mergeCell ref="D10:E10"/>
    <mergeCell ref="D25:E25"/>
    <mergeCell ref="D26:E26"/>
    <mergeCell ref="D11:E11"/>
    <mergeCell ref="D12:E12"/>
    <mergeCell ref="D5:E5"/>
    <mergeCell ref="D6:E6"/>
    <mergeCell ref="D7:E7"/>
    <mergeCell ref="D8:E8"/>
    <mergeCell ref="D23:E23"/>
    <mergeCell ref="D24:E24"/>
    <mergeCell ref="D13:E13"/>
    <mergeCell ref="D14:E14"/>
    <mergeCell ref="D15:E15"/>
    <mergeCell ref="D16:E16"/>
    <mergeCell ref="D21:E21"/>
    <mergeCell ref="D22:E22"/>
    <mergeCell ref="D17:E17"/>
    <mergeCell ref="D18:E18"/>
    <mergeCell ref="D19:E19"/>
    <mergeCell ref="D20:E20"/>
    <mergeCell ref="A1:G1"/>
    <mergeCell ref="D2:E2"/>
    <mergeCell ref="D3:E3"/>
    <mergeCell ref="D4:E4"/>
    <mergeCell ref="D27:E27"/>
    <mergeCell ref="D28:E28"/>
    <mergeCell ref="E32:G32"/>
    <mergeCell ref="A34:C35"/>
    <mergeCell ref="D34:G34"/>
    <mergeCell ref="D35:E35"/>
    <mergeCell ref="F35:G35"/>
    <mergeCell ref="E29:G29"/>
    <mergeCell ref="E30:G31"/>
    <mergeCell ref="A36:C36"/>
    <mergeCell ref="D36:E36"/>
    <mergeCell ref="F36:G36"/>
    <mergeCell ref="A37:C37"/>
    <mergeCell ref="D37:E37"/>
    <mergeCell ref="F37:G37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30" t="s">
        <v>105</v>
      </c>
      <c r="B1" s="30"/>
      <c r="C1" s="30"/>
      <c r="D1" s="30"/>
      <c r="E1" s="30"/>
      <c r="F1" s="30"/>
      <c r="G1" s="30"/>
    </row>
    <row r="2" spans="1:8" ht="16.5">
      <c r="A2" s="20" t="s">
        <v>54</v>
      </c>
      <c r="B2" s="20" t="s">
        <v>55</v>
      </c>
      <c r="C2" s="20" t="s">
        <v>56</v>
      </c>
      <c r="D2" s="31" t="s">
        <v>57</v>
      </c>
      <c r="E2" s="31"/>
      <c r="F2" s="20" t="s">
        <v>58</v>
      </c>
      <c r="G2" s="20" t="s">
        <v>59</v>
      </c>
      <c r="H2" s="20" t="s">
        <v>104</v>
      </c>
    </row>
    <row r="3" spans="1:8" ht="16.5">
      <c r="A3" s="21">
        <v>42235</v>
      </c>
      <c r="B3" s="10"/>
      <c r="C3" s="10"/>
      <c r="D3" s="35"/>
      <c r="E3" s="33"/>
      <c r="F3" s="25"/>
      <c r="G3" s="25"/>
      <c r="H3" s="29"/>
    </row>
    <row r="4" spans="1:8" ht="16.5">
      <c r="A4" s="21">
        <v>42235</v>
      </c>
      <c r="B4" s="10"/>
      <c r="C4" s="10"/>
      <c r="D4" s="33"/>
      <c r="E4" s="33"/>
      <c r="F4" s="25"/>
      <c r="G4" s="25"/>
      <c r="H4" s="29"/>
    </row>
    <row r="5" spans="1:8" ht="16.5">
      <c r="A5" s="21">
        <v>42235</v>
      </c>
      <c r="B5" s="10"/>
      <c r="C5" s="10"/>
      <c r="D5" s="33"/>
      <c r="E5" s="33"/>
      <c r="F5" s="25"/>
      <c r="G5" s="25"/>
      <c r="H5" s="29"/>
    </row>
    <row r="6" spans="1:8" ht="16.5">
      <c r="A6" s="21">
        <v>42235</v>
      </c>
      <c r="B6" s="10"/>
      <c r="C6" s="10"/>
      <c r="D6" s="33"/>
      <c r="E6" s="33"/>
      <c r="F6" s="25"/>
      <c r="G6" s="25"/>
      <c r="H6" s="29"/>
    </row>
    <row r="7" spans="1:8" ht="16.5">
      <c r="A7" s="21">
        <v>42235</v>
      </c>
      <c r="B7" s="10"/>
      <c r="C7" s="10"/>
      <c r="D7" s="33"/>
      <c r="E7" s="33"/>
      <c r="F7" s="25"/>
      <c r="G7" s="25"/>
      <c r="H7" s="29"/>
    </row>
    <row r="8" spans="1:8" ht="16.5">
      <c r="A8" s="21">
        <v>42235</v>
      </c>
      <c r="B8" s="10"/>
      <c r="C8" s="10"/>
      <c r="D8" s="33"/>
      <c r="E8" s="33"/>
      <c r="F8" s="25"/>
      <c r="G8" s="25"/>
      <c r="H8" s="29"/>
    </row>
    <row r="9" spans="1:8" ht="16.5">
      <c r="A9" s="21">
        <v>42235</v>
      </c>
      <c r="B9" s="10"/>
      <c r="C9" s="10"/>
      <c r="D9" s="33"/>
      <c r="E9" s="33"/>
      <c r="F9" s="25"/>
      <c r="G9" s="25"/>
      <c r="H9" s="29"/>
    </row>
    <row r="10" spans="1:8" ht="16.5">
      <c r="A10" s="21">
        <v>42235</v>
      </c>
      <c r="B10" s="10"/>
      <c r="C10" s="10"/>
      <c r="D10" s="33"/>
      <c r="E10" s="33"/>
      <c r="F10" s="25"/>
      <c r="G10" s="25"/>
      <c r="H10" s="29"/>
    </row>
    <row r="11" spans="1:8" ht="16.5">
      <c r="A11" s="21">
        <v>42235</v>
      </c>
      <c r="B11" s="10"/>
      <c r="C11" s="10"/>
      <c r="D11" s="33"/>
      <c r="E11" s="33"/>
      <c r="F11" s="25"/>
      <c r="G11" s="25"/>
      <c r="H11" s="29"/>
    </row>
    <row r="12" spans="1:7" ht="16.5">
      <c r="A12" s="23"/>
      <c r="B12" s="24"/>
      <c r="C12" s="24"/>
      <c r="D12" s="62"/>
      <c r="E12" s="36"/>
      <c r="F12" s="12"/>
      <c r="G12" s="26"/>
    </row>
    <row r="13" spans="1:7" ht="16.5">
      <c r="A13" s="22"/>
      <c r="B13" s="9"/>
      <c r="C13" s="9"/>
      <c r="D13" s="61"/>
      <c r="E13" s="34"/>
      <c r="F13" s="5"/>
      <c r="G13" s="27"/>
    </row>
    <row r="14" spans="1:7" ht="16.5">
      <c r="A14" s="22"/>
      <c r="B14" s="9"/>
      <c r="C14" s="9"/>
      <c r="D14" s="61"/>
      <c r="E14" s="34"/>
      <c r="F14" s="5"/>
      <c r="G14" s="27"/>
    </row>
    <row r="15" spans="1:7" ht="16.5">
      <c r="A15" s="6"/>
      <c r="B15" s="8"/>
      <c r="C15" s="9"/>
      <c r="D15" s="61"/>
      <c r="E15" s="34"/>
      <c r="F15" s="5"/>
      <c r="G15" s="27"/>
    </row>
    <row r="16" spans="1:7" ht="16.5">
      <c r="A16" s="6"/>
      <c r="B16" s="5"/>
      <c r="C16" s="5"/>
      <c r="D16" s="34"/>
      <c r="E16" s="34"/>
      <c r="F16" s="5"/>
      <c r="G16" s="27"/>
    </row>
    <row r="17" spans="1:7" ht="16.5">
      <c r="A17" s="4" t="s">
        <v>60</v>
      </c>
      <c r="B17" s="16"/>
      <c r="C17" s="17"/>
      <c r="D17" s="56"/>
      <c r="E17" s="46"/>
      <c r="F17" s="14">
        <f>SUM(F3:F16)</f>
        <v>0</v>
      </c>
      <c r="G17" s="14">
        <f>SUM(G3:G16)</f>
        <v>0</v>
      </c>
    </row>
    <row r="18" spans="1:7" ht="16.5">
      <c r="A18" s="4" t="s">
        <v>61</v>
      </c>
      <c r="B18" s="16"/>
      <c r="C18" s="17"/>
      <c r="D18" s="56"/>
      <c r="E18" s="46"/>
      <c r="F18" s="25">
        <f>'8月18日'!G19</f>
        <v>428056</v>
      </c>
      <c r="G18" s="4"/>
    </row>
    <row r="19" spans="1:7" ht="16.5">
      <c r="A19" s="4" t="s">
        <v>62</v>
      </c>
      <c r="B19" s="16"/>
      <c r="C19" s="17"/>
      <c r="D19" s="56"/>
      <c r="E19" s="46"/>
      <c r="F19" s="14"/>
      <c r="G19" s="14">
        <f>F18+F17-G17</f>
        <v>428056</v>
      </c>
    </row>
    <row r="20" spans="1:7" ht="16.5">
      <c r="A20" s="4" t="s">
        <v>63</v>
      </c>
      <c r="B20" s="16"/>
      <c r="C20" s="17"/>
      <c r="D20" s="56"/>
      <c r="E20" s="46"/>
      <c r="F20" s="14">
        <f>F17+F18</f>
        <v>428056</v>
      </c>
      <c r="G20" s="14">
        <f>G17+G19</f>
        <v>428056</v>
      </c>
    </row>
    <row r="21" spans="4:5" ht="16.5">
      <c r="D21" s="60"/>
      <c r="E21" s="60"/>
    </row>
    <row r="22" spans="4:7" ht="16.5">
      <c r="D22" s="58"/>
      <c r="E22" s="58"/>
      <c r="F22" s="3"/>
      <c r="G22" s="3"/>
    </row>
    <row r="23" spans="4:6" ht="16.5">
      <c r="D23" s="58"/>
      <c r="E23" s="58"/>
      <c r="F23" s="28"/>
    </row>
    <row r="24" spans="4:7" ht="16.5">
      <c r="D24" s="58"/>
      <c r="E24" s="58"/>
      <c r="G24" s="3"/>
    </row>
    <row r="25" spans="4:7" ht="16.5">
      <c r="D25" s="58"/>
      <c r="E25" s="58"/>
      <c r="G25" s="3"/>
    </row>
    <row r="26" spans="4:5" ht="16.5">
      <c r="D26" s="58"/>
      <c r="E26" s="58"/>
    </row>
    <row r="27" spans="4:5" ht="16.5">
      <c r="D27" s="58"/>
      <c r="E27" s="58"/>
    </row>
    <row r="28" spans="4:5" ht="16.5">
      <c r="D28" s="58"/>
      <c r="E28" s="58"/>
    </row>
    <row r="29" spans="1:7" ht="20.25" thickBot="1">
      <c r="A29" s="4" t="s">
        <v>64</v>
      </c>
      <c r="B29" s="4" t="s">
        <v>65</v>
      </c>
      <c r="C29" s="4" t="s">
        <v>66</v>
      </c>
      <c r="E29" s="57" t="s">
        <v>105</v>
      </c>
      <c r="F29" s="57"/>
      <c r="G29" s="57"/>
    </row>
    <row r="30" spans="1:7" ht="16.5" customHeight="1" thickTop="1">
      <c r="A30" s="4" t="s">
        <v>67</v>
      </c>
      <c r="B30" s="10"/>
      <c r="C30" s="10"/>
      <c r="E30" s="30" t="s">
        <v>68</v>
      </c>
      <c r="F30" s="30"/>
      <c r="G30" s="30"/>
    </row>
    <row r="31" spans="1:7" ht="16.5" customHeight="1">
      <c r="A31" s="4" t="s">
        <v>69</v>
      </c>
      <c r="B31" s="10"/>
      <c r="C31" s="10"/>
      <c r="E31" s="30"/>
      <c r="F31" s="30"/>
      <c r="G31" s="30"/>
    </row>
    <row r="32" spans="1:7" ht="16.5">
      <c r="A32" s="4" t="s">
        <v>70</v>
      </c>
      <c r="B32" s="10"/>
      <c r="C32" s="10"/>
      <c r="E32" s="58" t="s">
        <v>124</v>
      </c>
      <c r="F32" s="58"/>
      <c r="G32" s="58"/>
    </row>
    <row r="33" ht="8.25" customHeight="1" thickBot="1"/>
    <row r="34" spans="1:7" ht="19.5" customHeight="1">
      <c r="A34" s="51" t="s">
        <v>57</v>
      </c>
      <c r="B34" s="52"/>
      <c r="C34" s="52"/>
      <c r="D34" s="53" t="s">
        <v>71</v>
      </c>
      <c r="E34" s="54"/>
      <c r="F34" s="54"/>
      <c r="G34" s="55"/>
    </row>
    <row r="35" spans="1:7" ht="21" customHeight="1">
      <c r="A35" s="43"/>
      <c r="B35" s="44"/>
      <c r="C35" s="44"/>
      <c r="D35" s="45" t="s">
        <v>72</v>
      </c>
      <c r="E35" s="56"/>
      <c r="F35" s="45" t="s">
        <v>73</v>
      </c>
      <c r="G35" s="50"/>
    </row>
    <row r="36" spans="1:7" ht="21" customHeight="1">
      <c r="A36" s="43" t="s">
        <v>61</v>
      </c>
      <c r="B36" s="44"/>
      <c r="C36" s="44"/>
      <c r="D36" s="45"/>
      <c r="E36" s="46"/>
      <c r="F36" s="47">
        <f>F18</f>
        <v>428056</v>
      </c>
      <c r="G36" s="48"/>
    </row>
    <row r="37" spans="1:7" ht="21" customHeight="1">
      <c r="A37" s="43" t="s">
        <v>74</v>
      </c>
      <c r="B37" s="44"/>
      <c r="C37" s="44"/>
      <c r="D37" s="47">
        <f>F17</f>
        <v>0</v>
      </c>
      <c r="E37" s="49"/>
      <c r="F37" s="45"/>
      <c r="G37" s="50"/>
    </row>
    <row r="38" spans="1:7" ht="21" customHeight="1">
      <c r="A38" s="43" t="s">
        <v>75</v>
      </c>
      <c r="B38" s="44"/>
      <c r="C38" s="44"/>
      <c r="D38" s="47">
        <f>G17</f>
        <v>0</v>
      </c>
      <c r="E38" s="49"/>
      <c r="F38" s="45"/>
      <c r="G38" s="50"/>
    </row>
    <row r="39" spans="1:7" ht="21" customHeight="1" thickBot="1">
      <c r="A39" s="37" t="s">
        <v>62</v>
      </c>
      <c r="B39" s="38"/>
      <c r="C39" s="38"/>
      <c r="D39" s="39"/>
      <c r="E39" s="40"/>
      <c r="F39" s="41">
        <f>G19</f>
        <v>428056</v>
      </c>
      <c r="G39" s="42"/>
    </row>
    <row r="40" spans="1:7" ht="16.5">
      <c r="A40" t="s">
        <v>76</v>
      </c>
      <c r="E40" t="s">
        <v>77</v>
      </c>
      <c r="G40" s="1" t="s">
        <v>78</v>
      </c>
    </row>
    <row r="41" ht="16.5">
      <c r="G41" s="1"/>
    </row>
  </sheetData>
  <sheetProtection/>
  <mergeCells count="47">
    <mergeCell ref="A39:C39"/>
    <mergeCell ref="D39:E39"/>
    <mergeCell ref="F39:G39"/>
    <mergeCell ref="A37:C37"/>
    <mergeCell ref="D37:E37"/>
    <mergeCell ref="F37:G37"/>
    <mergeCell ref="A38:C38"/>
    <mergeCell ref="D38:E38"/>
    <mergeCell ref="F38:G38"/>
    <mergeCell ref="E29:G29"/>
    <mergeCell ref="E30:G31"/>
    <mergeCell ref="D27:E27"/>
    <mergeCell ref="A36:C36"/>
    <mergeCell ref="D36:E36"/>
    <mergeCell ref="F36:G36"/>
    <mergeCell ref="E32:G32"/>
    <mergeCell ref="A34:C35"/>
    <mergeCell ref="D34:G34"/>
    <mergeCell ref="D35:E35"/>
    <mergeCell ref="F35:G35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26:E26"/>
    <mergeCell ref="D17:E17"/>
    <mergeCell ref="D18:E18"/>
    <mergeCell ref="D19:E19"/>
    <mergeCell ref="D20:E20"/>
    <mergeCell ref="D21:E21"/>
    <mergeCell ref="D22:E22"/>
    <mergeCell ref="D14:E14"/>
    <mergeCell ref="D15:E15"/>
    <mergeCell ref="D16:E16"/>
    <mergeCell ref="D25:E25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30" t="s">
        <v>105</v>
      </c>
      <c r="B1" s="30"/>
      <c r="C1" s="30"/>
      <c r="D1" s="30"/>
      <c r="E1" s="30"/>
      <c r="F1" s="30"/>
      <c r="G1" s="30"/>
    </row>
    <row r="2" spans="1:8" ht="16.5">
      <c r="A2" s="20" t="s">
        <v>0</v>
      </c>
      <c r="B2" s="20" t="s">
        <v>1</v>
      </c>
      <c r="C2" s="20" t="s">
        <v>2</v>
      </c>
      <c r="D2" s="31" t="s">
        <v>3</v>
      </c>
      <c r="E2" s="31"/>
      <c r="F2" s="20" t="s">
        <v>4</v>
      </c>
      <c r="G2" s="20" t="s">
        <v>5</v>
      </c>
      <c r="H2" s="20" t="s">
        <v>104</v>
      </c>
    </row>
    <row r="3" spans="1:8" ht="16.5">
      <c r="A3" s="21">
        <v>42218</v>
      </c>
      <c r="B3" s="10"/>
      <c r="C3" s="10"/>
      <c r="D3" s="32"/>
      <c r="E3" s="33"/>
      <c r="F3" s="11"/>
      <c r="G3" s="11"/>
      <c r="H3" s="29"/>
    </row>
    <row r="4" spans="1:8" ht="16.5">
      <c r="A4" s="21">
        <v>42218</v>
      </c>
      <c r="B4" s="10"/>
      <c r="C4" s="10"/>
      <c r="D4" s="33"/>
      <c r="E4" s="33"/>
      <c r="F4" s="11"/>
      <c r="G4" s="11"/>
      <c r="H4" s="29"/>
    </row>
    <row r="5" spans="1:8" ht="16.5">
      <c r="A5" s="21">
        <v>42218</v>
      </c>
      <c r="B5" s="10"/>
      <c r="C5" s="10"/>
      <c r="D5" s="33"/>
      <c r="E5" s="33"/>
      <c r="F5" s="11"/>
      <c r="G5" s="11"/>
      <c r="H5" s="29"/>
    </row>
    <row r="6" spans="1:8" ht="16.5">
      <c r="A6" s="21">
        <v>42218</v>
      </c>
      <c r="B6" s="10"/>
      <c r="C6" s="10"/>
      <c r="D6" s="33"/>
      <c r="E6" s="33"/>
      <c r="F6" s="11"/>
      <c r="G6" s="11"/>
      <c r="H6" s="29"/>
    </row>
    <row r="7" spans="1:8" ht="16.5">
      <c r="A7" s="21">
        <v>42218</v>
      </c>
      <c r="B7" s="10"/>
      <c r="C7" s="10"/>
      <c r="D7" s="33"/>
      <c r="E7" s="33"/>
      <c r="F7" s="11"/>
      <c r="G7" s="11"/>
      <c r="H7" s="29"/>
    </row>
    <row r="8" spans="1:8" ht="16.5">
      <c r="A8" s="21">
        <v>42218</v>
      </c>
      <c r="B8" s="10"/>
      <c r="C8" s="10"/>
      <c r="D8" s="33"/>
      <c r="E8" s="33"/>
      <c r="F8" s="11"/>
      <c r="G8" s="11"/>
      <c r="H8" s="29"/>
    </row>
    <row r="9" spans="1:8" ht="16.5">
      <c r="A9" s="21">
        <v>42218</v>
      </c>
      <c r="B9" s="10"/>
      <c r="C9" s="10"/>
      <c r="D9" s="33"/>
      <c r="E9" s="33"/>
      <c r="F9" s="11"/>
      <c r="G9" s="11"/>
      <c r="H9" s="29"/>
    </row>
    <row r="10" spans="1:8" ht="16.5">
      <c r="A10" s="21">
        <v>42218</v>
      </c>
      <c r="B10" s="10"/>
      <c r="C10" s="10"/>
      <c r="D10" s="33"/>
      <c r="E10" s="33"/>
      <c r="F10" s="11"/>
      <c r="G10" s="11"/>
      <c r="H10" s="29"/>
    </row>
    <row r="11" spans="1:8" ht="16.5">
      <c r="A11" s="21">
        <v>42218</v>
      </c>
      <c r="B11" s="10"/>
      <c r="C11" s="10"/>
      <c r="D11" s="33"/>
      <c r="E11" s="33"/>
      <c r="F11" s="11"/>
      <c r="G11" s="11"/>
      <c r="H11" s="29"/>
    </row>
    <row r="12" spans="1:7" ht="16.5">
      <c r="A12" s="23"/>
      <c r="B12" s="24"/>
      <c r="C12" s="24"/>
      <c r="D12" s="62"/>
      <c r="E12" s="36"/>
      <c r="F12" s="12"/>
      <c r="G12" s="13"/>
    </row>
    <row r="13" spans="1:7" ht="16.5">
      <c r="A13" s="22"/>
      <c r="B13" s="9"/>
      <c r="C13" s="9"/>
      <c r="D13" s="61"/>
      <c r="E13" s="34"/>
      <c r="F13" s="5"/>
      <c r="G13" s="7"/>
    </row>
    <row r="14" spans="1:7" ht="16.5">
      <c r="A14" s="22"/>
      <c r="B14" s="9"/>
      <c r="C14" s="9"/>
      <c r="D14" s="61"/>
      <c r="E14" s="34"/>
      <c r="F14" s="5"/>
      <c r="G14" s="7"/>
    </row>
    <row r="15" spans="1:7" ht="16.5">
      <c r="A15" s="6"/>
      <c r="B15" s="8"/>
      <c r="C15" s="9"/>
      <c r="D15" s="61"/>
      <c r="E15" s="34"/>
      <c r="F15" s="5"/>
      <c r="G15" s="7"/>
    </row>
    <row r="16" spans="1:7" ht="16.5">
      <c r="A16" s="6"/>
      <c r="B16" s="5"/>
      <c r="C16" s="5"/>
      <c r="D16" s="34"/>
      <c r="E16" s="34"/>
      <c r="F16" s="5"/>
      <c r="G16" s="7"/>
    </row>
    <row r="17" spans="1:7" ht="16.5">
      <c r="A17" s="4" t="s">
        <v>22</v>
      </c>
      <c r="B17" s="16"/>
      <c r="C17" s="17"/>
      <c r="D17" s="56"/>
      <c r="E17" s="46"/>
      <c r="F17" s="14">
        <f>SUM(F3:F16)</f>
        <v>0</v>
      </c>
      <c r="G17" s="14">
        <f>SUM(G3:G16)</f>
        <v>0</v>
      </c>
    </row>
    <row r="18" spans="1:7" ht="16.5">
      <c r="A18" s="4" t="s">
        <v>23</v>
      </c>
      <c r="B18" s="16"/>
      <c r="C18" s="17"/>
      <c r="D18" s="56"/>
      <c r="E18" s="46"/>
      <c r="F18" s="11">
        <f>'8月1日'!G19</f>
        <v>307851</v>
      </c>
      <c r="G18" s="4"/>
    </row>
    <row r="19" spans="1:7" ht="16.5">
      <c r="A19" s="4" t="s">
        <v>24</v>
      </c>
      <c r="B19" s="16"/>
      <c r="C19" s="17"/>
      <c r="D19" s="56"/>
      <c r="E19" s="46"/>
      <c r="F19" s="14"/>
      <c r="G19" s="14">
        <f>F18+F17-G17</f>
        <v>307851</v>
      </c>
    </row>
    <row r="20" spans="1:7" ht="16.5">
      <c r="A20" s="4" t="s">
        <v>25</v>
      </c>
      <c r="B20" s="16"/>
      <c r="C20" s="17"/>
      <c r="D20" s="56"/>
      <c r="E20" s="46"/>
      <c r="F20" s="14">
        <f>F17+F18</f>
        <v>307851</v>
      </c>
      <c r="G20" s="14">
        <f>G17+G19</f>
        <v>307851</v>
      </c>
    </row>
    <row r="21" spans="4:5" ht="16.5">
      <c r="D21" s="60"/>
      <c r="E21" s="60"/>
    </row>
    <row r="22" spans="4:7" ht="16.5">
      <c r="D22" s="58"/>
      <c r="E22" s="58"/>
      <c r="F22" s="3"/>
      <c r="G22" s="3"/>
    </row>
    <row r="23" spans="4:6" ht="16.5">
      <c r="D23" s="58"/>
      <c r="E23" s="58"/>
      <c r="F23" s="2"/>
    </row>
    <row r="24" spans="4:7" ht="16.5">
      <c r="D24" s="58"/>
      <c r="E24" s="58"/>
      <c r="G24" s="3"/>
    </row>
    <row r="25" spans="4:7" ht="16.5">
      <c r="D25" s="58"/>
      <c r="E25" s="58"/>
      <c r="G25" s="3"/>
    </row>
    <row r="26" spans="4:5" ht="16.5">
      <c r="D26" s="58"/>
      <c r="E26" s="58"/>
    </row>
    <row r="27" spans="4:5" ht="16.5">
      <c r="D27" s="58"/>
      <c r="E27" s="58"/>
    </row>
    <row r="28" spans="4:5" ht="16.5">
      <c r="D28" s="58"/>
      <c r="E28" s="58"/>
    </row>
    <row r="29" spans="1:7" ht="20.25" thickBot="1">
      <c r="A29" s="4" t="s">
        <v>8</v>
      </c>
      <c r="B29" s="4" t="s">
        <v>9</v>
      </c>
      <c r="C29" s="4" t="s">
        <v>10</v>
      </c>
      <c r="E29" s="57" t="s">
        <v>105</v>
      </c>
      <c r="F29" s="57"/>
      <c r="G29" s="57"/>
    </row>
    <row r="30" spans="1:7" ht="16.5" customHeight="1" thickTop="1">
      <c r="A30" s="4" t="s">
        <v>11</v>
      </c>
      <c r="B30" s="10"/>
      <c r="C30" s="10"/>
      <c r="E30" s="30" t="s">
        <v>12</v>
      </c>
      <c r="F30" s="30"/>
      <c r="G30" s="30"/>
    </row>
    <row r="31" spans="1:7" ht="16.5" customHeight="1">
      <c r="A31" s="4" t="s">
        <v>13</v>
      </c>
      <c r="B31" s="10"/>
      <c r="C31" s="10"/>
      <c r="E31" s="30"/>
      <c r="F31" s="30"/>
      <c r="G31" s="30"/>
    </row>
    <row r="32" spans="1:7" ht="16.5">
      <c r="A32" s="4" t="s">
        <v>14</v>
      </c>
      <c r="B32" s="10"/>
      <c r="C32" s="10"/>
      <c r="E32" s="58" t="s">
        <v>107</v>
      </c>
      <c r="F32" s="58"/>
      <c r="G32" s="58"/>
    </row>
    <row r="33" ht="8.25" customHeight="1" thickBot="1"/>
    <row r="34" spans="1:7" ht="19.5" customHeight="1">
      <c r="A34" s="51" t="s">
        <v>3</v>
      </c>
      <c r="B34" s="52"/>
      <c r="C34" s="52"/>
      <c r="D34" s="53" t="s">
        <v>15</v>
      </c>
      <c r="E34" s="54"/>
      <c r="F34" s="54"/>
      <c r="G34" s="55"/>
    </row>
    <row r="35" spans="1:7" ht="21" customHeight="1">
      <c r="A35" s="43"/>
      <c r="B35" s="44"/>
      <c r="C35" s="44"/>
      <c r="D35" s="45" t="s">
        <v>16</v>
      </c>
      <c r="E35" s="56"/>
      <c r="F35" s="45" t="s">
        <v>17</v>
      </c>
      <c r="G35" s="50"/>
    </row>
    <row r="36" spans="1:7" ht="21" customHeight="1">
      <c r="A36" s="43" t="s">
        <v>6</v>
      </c>
      <c r="B36" s="44"/>
      <c r="C36" s="44"/>
      <c r="D36" s="45"/>
      <c r="E36" s="46"/>
      <c r="F36" s="47">
        <f>F18</f>
        <v>307851</v>
      </c>
      <c r="G36" s="48"/>
    </row>
    <row r="37" spans="1:7" ht="21" customHeight="1">
      <c r="A37" s="43" t="s">
        <v>18</v>
      </c>
      <c r="B37" s="44"/>
      <c r="C37" s="44"/>
      <c r="D37" s="47">
        <f>F17</f>
        <v>0</v>
      </c>
      <c r="E37" s="49"/>
      <c r="F37" s="45"/>
      <c r="G37" s="50"/>
    </row>
    <row r="38" spans="1:7" ht="21" customHeight="1">
      <c r="A38" s="43" t="s">
        <v>19</v>
      </c>
      <c r="B38" s="44"/>
      <c r="C38" s="44"/>
      <c r="D38" s="47">
        <f>G17</f>
        <v>0</v>
      </c>
      <c r="E38" s="49"/>
      <c r="F38" s="45"/>
      <c r="G38" s="50"/>
    </row>
    <row r="39" spans="1:7" ht="21" customHeight="1" thickBot="1">
      <c r="A39" s="37" t="s">
        <v>7</v>
      </c>
      <c r="B39" s="38"/>
      <c r="C39" s="38"/>
      <c r="D39" s="39"/>
      <c r="E39" s="40"/>
      <c r="F39" s="41">
        <f>G19</f>
        <v>307851</v>
      </c>
      <c r="G39" s="42"/>
    </row>
    <row r="40" spans="1:7" ht="16.5">
      <c r="A40" t="s">
        <v>20</v>
      </c>
      <c r="E40" t="s">
        <v>21</v>
      </c>
      <c r="G40" s="1" t="s">
        <v>26</v>
      </c>
    </row>
    <row r="41" ht="16.5">
      <c r="G41" s="1"/>
    </row>
  </sheetData>
  <sheetProtection/>
  <mergeCells count="47">
    <mergeCell ref="D9:E9"/>
    <mergeCell ref="D10:E10"/>
    <mergeCell ref="D25:E25"/>
    <mergeCell ref="D26:E26"/>
    <mergeCell ref="D11:E11"/>
    <mergeCell ref="D12:E12"/>
    <mergeCell ref="D5:E5"/>
    <mergeCell ref="D6:E6"/>
    <mergeCell ref="D7:E7"/>
    <mergeCell ref="D8:E8"/>
    <mergeCell ref="D23:E23"/>
    <mergeCell ref="D24:E24"/>
    <mergeCell ref="D13:E13"/>
    <mergeCell ref="D14:E14"/>
    <mergeCell ref="D15:E15"/>
    <mergeCell ref="D16:E16"/>
    <mergeCell ref="D21:E21"/>
    <mergeCell ref="D22:E22"/>
    <mergeCell ref="D17:E17"/>
    <mergeCell ref="D18:E18"/>
    <mergeCell ref="D19:E19"/>
    <mergeCell ref="D20:E20"/>
    <mergeCell ref="A1:G1"/>
    <mergeCell ref="D2:E2"/>
    <mergeCell ref="D3:E3"/>
    <mergeCell ref="D4:E4"/>
    <mergeCell ref="D27:E27"/>
    <mergeCell ref="D28:E28"/>
    <mergeCell ref="E32:G32"/>
    <mergeCell ref="A34:C35"/>
    <mergeCell ref="D34:G34"/>
    <mergeCell ref="D35:E35"/>
    <mergeCell ref="F35:G35"/>
    <mergeCell ref="E29:G29"/>
    <mergeCell ref="E30:G31"/>
    <mergeCell ref="A36:C36"/>
    <mergeCell ref="D36:E36"/>
    <mergeCell ref="F36:G36"/>
    <mergeCell ref="A37:C37"/>
    <mergeCell ref="D37:E37"/>
    <mergeCell ref="F37:G37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30" t="s">
        <v>105</v>
      </c>
      <c r="B1" s="30"/>
      <c r="C1" s="30"/>
      <c r="D1" s="30"/>
      <c r="E1" s="30"/>
      <c r="F1" s="30"/>
      <c r="G1" s="30"/>
    </row>
    <row r="2" spans="1:8" ht="16.5">
      <c r="A2" s="20" t="s">
        <v>54</v>
      </c>
      <c r="B2" s="20" t="s">
        <v>55</v>
      </c>
      <c r="C2" s="20" t="s">
        <v>56</v>
      </c>
      <c r="D2" s="31" t="s">
        <v>57</v>
      </c>
      <c r="E2" s="31"/>
      <c r="F2" s="20" t="s">
        <v>58</v>
      </c>
      <c r="G2" s="20" t="s">
        <v>59</v>
      </c>
      <c r="H2" s="20" t="s">
        <v>104</v>
      </c>
    </row>
    <row r="3" spans="1:8" ht="16.5">
      <c r="A3" s="21">
        <v>42236</v>
      </c>
      <c r="B3" s="10"/>
      <c r="C3" s="10"/>
      <c r="D3" s="35"/>
      <c r="E3" s="33"/>
      <c r="F3" s="25"/>
      <c r="G3" s="25"/>
      <c r="H3" s="29"/>
    </row>
    <row r="4" spans="1:8" ht="16.5">
      <c r="A4" s="21">
        <v>42236</v>
      </c>
      <c r="B4" s="10"/>
      <c r="C4" s="10"/>
      <c r="D4" s="33"/>
      <c r="E4" s="33"/>
      <c r="F4" s="25"/>
      <c r="G4" s="25"/>
      <c r="H4" s="29"/>
    </row>
    <row r="5" spans="1:8" ht="16.5">
      <c r="A5" s="21">
        <v>42236</v>
      </c>
      <c r="B5" s="10"/>
      <c r="C5" s="10"/>
      <c r="D5" s="33"/>
      <c r="E5" s="33"/>
      <c r="F5" s="25"/>
      <c r="G5" s="25"/>
      <c r="H5" s="29"/>
    </row>
    <row r="6" spans="1:8" ht="16.5">
      <c r="A6" s="21">
        <v>42236</v>
      </c>
      <c r="B6" s="10"/>
      <c r="C6" s="10"/>
      <c r="D6" s="33"/>
      <c r="E6" s="33"/>
      <c r="F6" s="25"/>
      <c r="G6" s="25"/>
      <c r="H6" s="29"/>
    </row>
    <row r="7" spans="1:8" ht="16.5">
      <c r="A7" s="21">
        <v>42236</v>
      </c>
      <c r="B7" s="10"/>
      <c r="C7" s="10"/>
      <c r="D7" s="33"/>
      <c r="E7" s="33"/>
      <c r="F7" s="25"/>
      <c r="G7" s="25"/>
      <c r="H7" s="29"/>
    </row>
    <row r="8" spans="1:8" ht="16.5">
      <c r="A8" s="21">
        <v>42236</v>
      </c>
      <c r="B8" s="10"/>
      <c r="C8" s="10"/>
      <c r="D8" s="33"/>
      <c r="E8" s="33"/>
      <c r="F8" s="25"/>
      <c r="G8" s="25"/>
      <c r="H8" s="29"/>
    </row>
    <row r="9" spans="1:8" ht="16.5">
      <c r="A9" s="21">
        <v>42236</v>
      </c>
      <c r="B9" s="10"/>
      <c r="C9" s="10"/>
      <c r="D9" s="33"/>
      <c r="E9" s="33"/>
      <c r="F9" s="25"/>
      <c r="G9" s="25"/>
      <c r="H9" s="29"/>
    </row>
    <row r="10" spans="1:8" ht="16.5">
      <c r="A10" s="21">
        <v>42236</v>
      </c>
      <c r="B10" s="10"/>
      <c r="C10" s="10"/>
      <c r="D10" s="33"/>
      <c r="E10" s="33"/>
      <c r="F10" s="25"/>
      <c r="G10" s="25"/>
      <c r="H10" s="29"/>
    </row>
    <row r="11" spans="1:8" ht="16.5">
      <c r="A11" s="21">
        <v>42236</v>
      </c>
      <c r="B11" s="10"/>
      <c r="C11" s="10"/>
      <c r="D11" s="33"/>
      <c r="E11" s="33"/>
      <c r="F11" s="25"/>
      <c r="G11" s="25"/>
      <c r="H11" s="29"/>
    </row>
    <row r="12" spans="1:7" ht="16.5">
      <c r="A12" s="23"/>
      <c r="B12" s="24"/>
      <c r="C12" s="24"/>
      <c r="D12" s="62"/>
      <c r="E12" s="36"/>
      <c r="F12" s="12"/>
      <c r="G12" s="26"/>
    </row>
    <row r="13" spans="1:7" ht="16.5">
      <c r="A13" s="22"/>
      <c r="B13" s="9"/>
      <c r="C13" s="9"/>
      <c r="D13" s="61"/>
      <c r="E13" s="34"/>
      <c r="F13" s="5"/>
      <c r="G13" s="27"/>
    </row>
    <row r="14" spans="1:7" ht="16.5">
      <c r="A14" s="22"/>
      <c r="B14" s="9"/>
      <c r="C14" s="9"/>
      <c r="D14" s="61"/>
      <c r="E14" s="34"/>
      <c r="F14" s="5"/>
      <c r="G14" s="27"/>
    </row>
    <row r="15" spans="1:7" ht="16.5">
      <c r="A15" s="6"/>
      <c r="B15" s="8"/>
      <c r="C15" s="9"/>
      <c r="D15" s="61"/>
      <c r="E15" s="34"/>
      <c r="F15" s="5"/>
      <c r="G15" s="27"/>
    </row>
    <row r="16" spans="1:7" ht="16.5">
      <c r="A16" s="6"/>
      <c r="B16" s="5"/>
      <c r="C16" s="5"/>
      <c r="D16" s="34"/>
      <c r="E16" s="34"/>
      <c r="F16" s="5"/>
      <c r="G16" s="27"/>
    </row>
    <row r="17" spans="1:7" ht="16.5">
      <c r="A17" s="4" t="s">
        <v>60</v>
      </c>
      <c r="B17" s="16"/>
      <c r="C17" s="17"/>
      <c r="D17" s="56"/>
      <c r="E17" s="46"/>
      <c r="F17" s="14">
        <f>SUM(F3:F16)</f>
        <v>0</v>
      </c>
      <c r="G17" s="14">
        <f>SUM(G3:G16)</f>
        <v>0</v>
      </c>
    </row>
    <row r="18" spans="1:7" ht="16.5">
      <c r="A18" s="4" t="s">
        <v>61</v>
      </c>
      <c r="B18" s="16"/>
      <c r="C18" s="17"/>
      <c r="D18" s="56"/>
      <c r="E18" s="46"/>
      <c r="F18" s="25">
        <f>'8月19日'!G19</f>
        <v>428056</v>
      </c>
      <c r="G18" s="4"/>
    </row>
    <row r="19" spans="1:7" ht="16.5">
      <c r="A19" s="4" t="s">
        <v>62</v>
      </c>
      <c r="B19" s="16"/>
      <c r="C19" s="17"/>
      <c r="D19" s="56"/>
      <c r="E19" s="46"/>
      <c r="F19" s="14"/>
      <c r="G19" s="14">
        <f>F18+F17-G17</f>
        <v>428056</v>
      </c>
    </row>
    <row r="20" spans="1:7" ht="16.5">
      <c r="A20" s="4" t="s">
        <v>63</v>
      </c>
      <c r="B20" s="16"/>
      <c r="C20" s="17"/>
      <c r="D20" s="56"/>
      <c r="E20" s="46"/>
      <c r="F20" s="14">
        <f>F17+F18</f>
        <v>428056</v>
      </c>
      <c r="G20" s="14">
        <f>G17+G19</f>
        <v>428056</v>
      </c>
    </row>
    <row r="21" spans="4:5" ht="16.5">
      <c r="D21" s="60"/>
      <c r="E21" s="60"/>
    </row>
    <row r="22" spans="4:7" ht="16.5">
      <c r="D22" s="58"/>
      <c r="E22" s="58"/>
      <c r="F22" s="3"/>
      <c r="G22" s="3"/>
    </row>
    <row r="23" spans="4:6" ht="16.5">
      <c r="D23" s="58"/>
      <c r="E23" s="58"/>
      <c r="F23" s="28"/>
    </row>
    <row r="24" spans="4:7" ht="16.5">
      <c r="D24" s="58"/>
      <c r="E24" s="58"/>
      <c r="G24" s="3"/>
    </row>
    <row r="25" spans="4:7" ht="16.5">
      <c r="D25" s="58"/>
      <c r="E25" s="58"/>
      <c r="G25" s="3"/>
    </row>
    <row r="26" spans="4:5" ht="16.5">
      <c r="D26" s="58"/>
      <c r="E26" s="58"/>
    </row>
    <row r="27" spans="4:5" ht="16.5">
      <c r="D27" s="58"/>
      <c r="E27" s="58"/>
    </row>
    <row r="28" spans="4:5" ht="16.5">
      <c r="D28" s="58"/>
      <c r="E28" s="58"/>
    </row>
    <row r="29" spans="1:7" ht="20.25" thickBot="1">
      <c r="A29" s="4" t="s">
        <v>64</v>
      </c>
      <c r="B29" s="4" t="s">
        <v>65</v>
      </c>
      <c r="C29" s="4" t="s">
        <v>66</v>
      </c>
      <c r="E29" s="57" t="s">
        <v>105</v>
      </c>
      <c r="F29" s="57"/>
      <c r="G29" s="57"/>
    </row>
    <row r="30" spans="1:7" ht="16.5" customHeight="1" thickTop="1">
      <c r="A30" s="4" t="s">
        <v>67</v>
      </c>
      <c r="B30" s="10"/>
      <c r="C30" s="10"/>
      <c r="E30" s="30" t="s">
        <v>68</v>
      </c>
      <c r="F30" s="30"/>
      <c r="G30" s="30"/>
    </row>
    <row r="31" spans="1:7" ht="16.5" customHeight="1">
      <c r="A31" s="4" t="s">
        <v>69</v>
      </c>
      <c r="B31" s="10"/>
      <c r="C31" s="10"/>
      <c r="E31" s="30"/>
      <c r="F31" s="30"/>
      <c r="G31" s="30"/>
    </row>
    <row r="32" spans="1:7" ht="16.5">
      <c r="A32" s="4" t="s">
        <v>70</v>
      </c>
      <c r="B32" s="10"/>
      <c r="C32" s="10"/>
      <c r="E32" s="58" t="s">
        <v>125</v>
      </c>
      <c r="F32" s="58"/>
      <c r="G32" s="58"/>
    </row>
    <row r="33" ht="8.25" customHeight="1" thickBot="1"/>
    <row r="34" spans="1:7" ht="19.5" customHeight="1">
      <c r="A34" s="51" t="s">
        <v>57</v>
      </c>
      <c r="B34" s="52"/>
      <c r="C34" s="52"/>
      <c r="D34" s="53" t="s">
        <v>71</v>
      </c>
      <c r="E34" s="54"/>
      <c r="F34" s="54"/>
      <c r="G34" s="55"/>
    </row>
    <row r="35" spans="1:7" ht="21" customHeight="1">
      <c r="A35" s="43"/>
      <c r="B35" s="44"/>
      <c r="C35" s="44"/>
      <c r="D35" s="45" t="s">
        <v>72</v>
      </c>
      <c r="E35" s="56"/>
      <c r="F35" s="45" t="s">
        <v>73</v>
      </c>
      <c r="G35" s="50"/>
    </row>
    <row r="36" spans="1:7" ht="21" customHeight="1">
      <c r="A36" s="43" t="s">
        <v>61</v>
      </c>
      <c r="B36" s="44"/>
      <c r="C36" s="44"/>
      <c r="D36" s="45"/>
      <c r="E36" s="46"/>
      <c r="F36" s="47">
        <f>F18</f>
        <v>428056</v>
      </c>
      <c r="G36" s="48"/>
    </row>
    <row r="37" spans="1:7" ht="21" customHeight="1">
      <c r="A37" s="43" t="s">
        <v>74</v>
      </c>
      <c r="B37" s="44"/>
      <c r="C37" s="44"/>
      <c r="D37" s="47">
        <f>F17</f>
        <v>0</v>
      </c>
      <c r="E37" s="49"/>
      <c r="F37" s="45"/>
      <c r="G37" s="50"/>
    </row>
    <row r="38" spans="1:7" ht="21" customHeight="1">
      <c r="A38" s="43" t="s">
        <v>75</v>
      </c>
      <c r="B38" s="44"/>
      <c r="C38" s="44"/>
      <c r="D38" s="47">
        <f>G17</f>
        <v>0</v>
      </c>
      <c r="E38" s="49"/>
      <c r="F38" s="45"/>
      <c r="G38" s="50"/>
    </row>
    <row r="39" spans="1:7" ht="21" customHeight="1" thickBot="1">
      <c r="A39" s="37" t="s">
        <v>62</v>
      </c>
      <c r="B39" s="38"/>
      <c r="C39" s="38"/>
      <c r="D39" s="39"/>
      <c r="E39" s="40"/>
      <c r="F39" s="41">
        <f>G19</f>
        <v>428056</v>
      </c>
      <c r="G39" s="42"/>
    </row>
    <row r="40" spans="1:7" ht="16.5">
      <c r="A40" t="s">
        <v>76</v>
      </c>
      <c r="E40" t="s">
        <v>77</v>
      </c>
      <c r="G40" s="1" t="s">
        <v>78</v>
      </c>
    </row>
    <row r="41" ht="16.5">
      <c r="G41" s="1"/>
    </row>
  </sheetData>
  <sheetProtection/>
  <mergeCells count="47">
    <mergeCell ref="D9:E9"/>
    <mergeCell ref="D10:E10"/>
    <mergeCell ref="D25:E25"/>
    <mergeCell ref="D26:E26"/>
    <mergeCell ref="D11:E11"/>
    <mergeCell ref="D12:E12"/>
    <mergeCell ref="D5:E5"/>
    <mergeCell ref="D6:E6"/>
    <mergeCell ref="D7:E7"/>
    <mergeCell ref="D8:E8"/>
    <mergeCell ref="D23:E23"/>
    <mergeCell ref="D24:E24"/>
    <mergeCell ref="D13:E13"/>
    <mergeCell ref="D14:E14"/>
    <mergeCell ref="D15:E15"/>
    <mergeCell ref="D16:E16"/>
    <mergeCell ref="D21:E21"/>
    <mergeCell ref="D22:E22"/>
    <mergeCell ref="D17:E17"/>
    <mergeCell ref="D18:E18"/>
    <mergeCell ref="D19:E19"/>
    <mergeCell ref="D20:E20"/>
    <mergeCell ref="A1:G1"/>
    <mergeCell ref="D2:E2"/>
    <mergeCell ref="D3:E3"/>
    <mergeCell ref="D4:E4"/>
    <mergeCell ref="D27:E27"/>
    <mergeCell ref="D28:E28"/>
    <mergeCell ref="E32:G32"/>
    <mergeCell ref="A34:C35"/>
    <mergeCell ref="D34:G34"/>
    <mergeCell ref="D35:E35"/>
    <mergeCell ref="F35:G35"/>
    <mergeCell ref="E29:G29"/>
    <mergeCell ref="E30:G31"/>
    <mergeCell ref="A36:C36"/>
    <mergeCell ref="D36:E36"/>
    <mergeCell ref="F36:G36"/>
    <mergeCell ref="A37:C37"/>
    <mergeCell ref="D37:E37"/>
    <mergeCell ref="F37:G37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30" t="s">
        <v>105</v>
      </c>
      <c r="B1" s="30"/>
      <c r="C1" s="30"/>
      <c r="D1" s="30"/>
      <c r="E1" s="30"/>
      <c r="F1" s="30"/>
      <c r="G1" s="30"/>
    </row>
    <row r="2" spans="1:8" ht="16.5">
      <c r="A2" s="20" t="s">
        <v>54</v>
      </c>
      <c r="B2" s="20" t="s">
        <v>55</v>
      </c>
      <c r="C2" s="20" t="s">
        <v>56</v>
      </c>
      <c r="D2" s="31" t="s">
        <v>57</v>
      </c>
      <c r="E2" s="31"/>
      <c r="F2" s="20" t="s">
        <v>58</v>
      </c>
      <c r="G2" s="20" t="s">
        <v>59</v>
      </c>
      <c r="H2" s="20" t="s">
        <v>104</v>
      </c>
    </row>
    <row r="3" spans="1:8" ht="16.5">
      <c r="A3" s="21">
        <v>42237</v>
      </c>
      <c r="B3" s="10"/>
      <c r="C3" s="10"/>
      <c r="D3" s="35"/>
      <c r="E3" s="33"/>
      <c r="F3" s="25"/>
      <c r="G3" s="25"/>
      <c r="H3" s="29"/>
    </row>
    <row r="4" spans="1:8" ht="16.5">
      <c r="A4" s="21">
        <v>42237</v>
      </c>
      <c r="B4" s="10"/>
      <c r="C4" s="10"/>
      <c r="D4" s="33"/>
      <c r="E4" s="33"/>
      <c r="F4" s="25"/>
      <c r="G4" s="25"/>
      <c r="H4" s="29"/>
    </row>
    <row r="5" spans="1:8" ht="16.5">
      <c r="A5" s="21">
        <v>42237</v>
      </c>
      <c r="B5" s="10"/>
      <c r="C5" s="10"/>
      <c r="D5" s="33"/>
      <c r="E5" s="33"/>
      <c r="F5" s="25"/>
      <c r="G5" s="25"/>
      <c r="H5" s="29"/>
    </row>
    <row r="6" spans="1:8" ht="16.5">
      <c r="A6" s="21">
        <v>42237</v>
      </c>
      <c r="B6" s="10"/>
      <c r="C6" s="10"/>
      <c r="D6" s="33"/>
      <c r="E6" s="33"/>
      <c r="F6" s="25"/>
      <c r="G6" s="25"/>
      <c r="H6" s="29"/>
    </row>
    <row r="7" spans="1:8" ht="16.5">
      <c r="A7" s="21">
        <v>42237</v>
      </c>
      <c r="B7" s="10"/>
      <c r="C7" s="10"/>
      <c r="D7" s="33"/>
      <c r="E7" s="33"/>
      <c r="F7" s="25"/>
      <c r="G7" s="25"/>
      <c r="H7" s="29"/>
    </row>
    <row r="8" spans="1:8" ht="16.5">
      <c r="A8" s="21">
        <v>42237</v>
      </c>
      <c r="B8" s="10"/>
      <c r="C8" s="10"/>
      <c r="D8" s="33"/>
      <c r="E8" s="33"/>
      <c r="F8" s="25"/>
      <c r="G8" s="25"/>
      <c r="H8" s="29"/>
    </row>
    <row r="9" spans="1:8" ht="16.5">
      <c r="A9" s="21">
        <v>42237</v>
      </c>
      <c r="B9" s="10"/>
      <c r="C9" s="10"/>
      <c r="D9" s="33"/>
      <c r="E9" s="33"/>
      <c r="F9" s="25"/>
      <c r="G9" s="25"/>
      <c r="H9" s="29"/>
    </row>
    <row r="10" spans="1:8" ht="16.5">
      <c r="A10" s="21">
        <v>42237</v>
      </c>
      <c r="B10" s="10"/>
      <c r="C10" s="10"/>
      <c r="D10" s="33"/>
      <c r="E10" s="33"/>
      <c r="F10" s="25"/>
      <c r="G10" s="25"/>
      <c r="H10" s="29"/>
    </row>
    <row r="11" spans="1:8" ht="16.5">
      <c r="A11" s="21">
        <v>42237</v>
      </c>
      <c r="B11" s="10"/>
      <c r="C11" s="10"/>
      <c r="D11" s="33"/>
      <c r="E11" s="33"/>
      <c r="F11" s="25"/>
      <c r="G11" s="25"/>
      <c r="H11" s="29"/>
    </row>
    <row r="12" spans="1:7" ht="16.5">
      <c r="A12" s="23"/>
      <c r="B12" s="24"/>
      <c r="C12" s="24"/>
      <c r="D12" s="62"/>
      <c r="E12" s="36"/>
      <c r="F12" s="12"/>
      <c r="G12" s="26"/>
    </row>
    <row r="13" spans="1:7" ht="16.5">
      <c r="A13" s="22"/>
      <c r="B13" s="9"/>
      <c r="C13" s="9"/>
      <c r="D13" s="61"/>
      <c r="E13" s="34"/>
      <c r="F13" s="5"/>
      <c r="G13" s="27"/>
    </row>
    <row r="14" spans="1:7" ht="16.5">
      <c r="A14" s="22"/>
      <c r="B14" s="9"/>
      <c r="C14" s="9"/>
      <c r="D14" s="61"/>
      <c r="E14" s="34"/>
      <c r="F14" s="5"/>
      <c r="G14" s="27"/>
    </row>
    <row r="15" spans="1:7" ht="16.5">
      <c r="A15" s="6"/>
      <c r="B15" s="8"/>
      <c r="C15" s="9"/>
      <c r="D15" s="61"/>
      <c r="E15" s="34"/>
      <c r="F15" s="5"/>
      <c r="G15" s="27"/>
    </row>
    <row r="16" spans="1:7" ht="16.5">
      <c r="A16" s="6"/>
      <c r="B16" s="5"/>
      <c r="C16" s="5"/>
      <c r="D16" s="34"/>
      <c r="E16" s="34"/>
      <c r="F16" s="5"/>
      <c r="G16" s="27"/>
    </row>
    <row r="17" spans="1:7" ht="16.5">
      <c r="A17" s="4" t="s">
        <v>60</v>
      </c>
      <c r="B17" s="16"/>
      <c r="C17" s="17"/>
      <c r="D17" s="56"/>
      <c r="E17" s="46"/>
      <c r="F17" s="14">
        <f>SUM(F3:F16)</f>
        <v>0</v>
      </c>
      <c r="G17" s="14">
        <f>SUM(G3:G16)</f>
        <v>0</v>
      </c>
    </row>
    <row r="18" spans="1:7" ht="16.5">
      <c r="A18" s="4" t="s">
        <v>61</v>
      </c>
      <c r="B18" s="16"/>
      <c r="C18" s="17"/>
      <c r="D18" s="56"/>
      <c r="E18" s="46"/>
      <c r="F18" s="25">
        <f>'8月20日'!G19</f>
        <v>428056</v>
      </c>
      <c r="G18" s="4"/>
    </row>
    <row r="19" spans="1:7" ht="16.5">
      <c r="A19" s="4" t="s">
        <v>62</v>
      </c>
      <c r="B19" s="16"/>
      <c r="C19" s="17"/>
      <c r="D19" s="56"/>
      <c r="E19" s="46"/>
      <c r="F19" s="14"/>
      <c r="G19" s="14">
        <f>F18+F17-G17</f>
        <v>428056</v>
      </c>
    </row>
    <row r="20" spans="1:7" ht="16.5">
      <c r="A20" s="4" t="s">
        <v>63</v>
      </c>
      <c r="B20" s="16"/>
      <c r="C20" s="17"/>
      <c r="D20" s="56"/>
      <c r="E20" s="46"/>
      <c r="F20" s="14">
        <f>F17+F18</f>
        <v>428056</v>
      </c>
      <c r="G20" s="14">
        <f>G17+G19</f>
        <v>428056</v>
      </c>
    </row>
    <row r="21" spans="4:5" ht="16.5">
      <c r="D21" s="60"/>
      <c r="E21" s="60"/>
    </row>
    <row r="22" spans="4:7" ht="16.5">
      <c r="D22" s="58"/>
      <c r="E22" s="58"/>
      <c r="F22" s="3"/>
      <c r="G22" s="3"/>
    </row>
    <row r="23" spans="4:6" ht="16.5">
      <c r="D23" s="58"/>
      <c r="E23" s="58"/>
      <c r="F23" s="28"/>
    </row>
    <row r="24" spans="4:7" ht="16.5">
      <c r="D24" s="58"/>
      <c r="E24" s="58"/>
      <c r="G24" s="3"/>
    </row>
    <row r="25" spans="4:7" ht="16.5">
      <c r="D25" s="58"/>
      <c r="E25" s="58"/>
      <c r="G25" s="3"/>
    </row>
    <row r="26" spans="4:5" ht="16.5">
      <c r="D26" s="58"/>
      <c r="E26" s="58"/>
    </row>
    <row r="27" spans="4:5" ht="16.5">
      <c r="D27" s="58"/>
      <c r="E27" s="58"/>
    </row>
    <row r="28" spans="4:5" ht="16.5">
      <c r="D28" s="58"/>
      <c r="E28" s="58"/>
    </row>
    <row r="29" spans="1:7" ht="20.25" thickBot="1">
      <c r="A29" s="4" t="s">
        <v>64</v>
      </c>
      <c r="B29" s="4" t="s">
        <v>65</v>
      </c>
      <c r="C29" s="4" t="s">
        <v>66</v>
      </c>
      <c r="E29" s="57" t="s">
        <v>105</v>
      </c>
      <c r="F29" s="57"/>
      <c r="G29" s="57"/>
    </row>
    <row r="30" spans="1:7" ht="16.5" customHeight="1" thickTop="1">
      <c r="A30" s="4" t="s">
        <v>67</v>
      </c>
      <c r="B30" s="10"/>
      <c r="C30" s="10"/>
      <c r="E30" s="30" t="s">
        <v>68</v>
      </c>
      <c r="F30" s="30"/>
      <c r="G30" s="30"/>
    </row>
    <row r="31" spans="1:7" ht="16.5" customHeight="1">
      <c r="A31" s="4" t="s">
        <v>69</v>
      </c>
      <c r="B31" s="10"/>
      <c r="C31" s="10"/>
      <c r="E31" s="30"/>
      <c r="F31" s="30"/>
      <c r="G31" s="30"/>
    </row>
    <row r="32" spans="1:7" ht="16.5">
      <c r="A32" s="4" t="s">
        <v>70</v>
      </c>
      <c r="B32" s="10"/>
      <c r="C32" s="10"/>
      <c r="E32" s="58" t="s">
        <v>126</v>
      </c>
      <c r="F32" s="58"/>
      <c r="G32" s="58"/>
    </row>
    <row r="33" ht="8.25" customHeight="1" thickBot="1"/>
    <row r="34" spans="1:7" ht="19.5" customHeight="1">
      <c r="A34" s="51" t="s">
        <v>57</v>
      </c>
      <c r="B34" s="52"/>
      <c r="C34" s="52"/>
      <c r="D34" s="53" t="s">
        <v>71</v>
      </c>
      <c r="E34" s="54"/>
      <c r="F34" s="54"/>
      <c r="G34" s="55"/>
    </row>
    <row r="35" spans="1:7" ht="21" customHeight="1">
      <c r="A35" s="43"/>
      <c r="B35" s="44"/>
      <c r="C35" s="44"/>
      <c r="D35" s="45" t="s">
        <v>72</v>
      </c>
      <c r="E35" s="56"/>
      <c r="F35" s="45" t="s">
        <v>73</v>
      </c>
      <c r="G35" s="50"/>
    </row>
    <row r="36" spans="1:7" ht="21" customHeight="1">
      <c r="A36" s="43" t="s">
        <v>61</v>
      </c>
      <c r="B36" s="44"/>
      <c r="C36" s="44"/>
      <c r="D36" s="45"/>
      <c r="E36" s="46"/>
      <c r="F36" s="47">
        <f>F18</f>
        <v>428056</v>
      </c>
      <c r="G36" s="48"/>
    </row>
    <row r="37" spans="1:7" ht="21" customHeight="1">
      <c r="A37" s="43" t="s">
        <v>74</v>
      </c>
      <c r="B37" s="44"/>
      <c r="C37" s="44"/>
      <c r="D37" s="47">
        <f>F17</f>
        <v>0</v>
      </c>
      <c r="E37" s="49"/>
      <c r="F37" s="45"/>
      <c r="G37" s="50"/>
    </row>
    <row r="38" spans="1:7" ht="21" customHeight="1">
      <c r="A38" s="43" t="s">
        <v>75</v>
      </c>
      <c r="B38" s="44"/>
      <c r="C38" s="44"/>
      <c r="D38" s="47">
        <f>G17</f>
        <v>0</v>
      </c>
      <c r="E38" s="49"/>
      <c r="F38" s="45"/>
      <c r="G38" s="50"/>
    </row>
    <row r="39" spans="1:7" ht="21" customHeight="1" thickBot="1">
      <c r="A39" s="37" t="s">
        <v>62</v>
      </c>
      <c r="B39" s="38"/>
      <c r="C39" s="38"/>
      <c r="D39" s="39"/>
      <c r="E39" s="40"/>
      <c r="F39" s="41">
        <f>G19</f>
        <v>428056</v>
      </c>
      <c r="G39" s="42"/>
    </row>
    <row r="40" spans="1:7" ht="16.5">
      <c r="A40" t="s">
        <v>76</v>
      </c>
      <c r="E40" t="s">
        <v>77</v>
      </c>
      <c r="G40" s="1" t="s">
        <v>78</v>
      </c>
    </row>
    <row r="41" ht="16.5">
      <c r="G41" s="1"/>
    </row>
  </sheetData>
  <sheetProtection/>
  <mergeCells count="47">
    <mergeCell ref="A39:C39"/>
    <mergeCell ref="D39:E39"/>
    <mergeCell ref="F39:G39"/>
    <mergeCell ref="A37:C37"/>
    <mergeCell ref="D37:E37"/>
    <mergeCell ref="F37:G37"/>
    <mergeCell ref="A38:C38"/>
    <mergeCell ref="D38:E38"/>
    <mergeCell ref="F38:G38"/>
    <mergeCell ref="E29:G29"/>
    <mergeCell ref="E30:G31"/>
    <mergeCell ref="D27:E27"/>
    <mergeCell ref="A36:C36"/>
    <mergeCell ref="D36:E36"/>
    <mergeCell ref="F36:G36"/>
    <mergeCell ref="E32:G32"/>
    <mergeCell ref="A34:C35"/>
    <mergeCell ref="D34:G34"/>
    <mergeCell ref="D35:E35"/>
    <mergeCell ref="F35:G35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26:E26"/>
    <mergeCell ref="D17:E17"/>
    <mergeCell ref="D18:E18"/>
    <mergeCell ref="D19:E19"/>
    <mergeCell ref="D20:E20"/>
    <mergeCell ref="D21:E21"/>
    <mergeCell ref="D22:E22"/>
    <mergeCell ref="D14:E14"/>
    <mergeCell ref="D15:E15"/>
    <mergeCell ref="D16:E16"/>
    <mergeCell ref="D25:E25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30" t="s">
        <v>105</v>
      </c>
      <c r="B1" s="30"/>
      <c r="C1" s="30"/>
      <c r="D1" s="30"/>
      <c r="E1" s="30"/>
      <c r="F1" s="30"/>
      <c r="G1" s="30"/>
    </row>
    <row r="2" spans="1:8" ht="16.5">
      <c r="A2" s="20" t="s">
        <v>54</v>
      </c>
      <c r="B2" s="20" t="s">
        <v>55</v>
      </c>
      <c r="C2" s="20" t="s">
        <v>56</v>
      </c>
      <c r="D2" s="31" t="s">
        <v>57</v>
      </c>
      <c r="E2" s="31"/>
      <c r="F2" s="20" t="s">
        <v>58</v>
      </c>
      <c r="G2" s="20" t="s">
        <v>59</v>
      </c>
      <c r="H2" s="20" t="s">
        <v>104</v>
      </c>
    </row>
    <row r="3" spans="1:8" ht="16.5">
      <c r="A3" s="21">
        <v>42238</v>
      </c>
      <c r="B3" s="10"/>
      <c r="C3" s="10"/>
      <c r="D3" s="35"/>
      <c r="E3" s="33"/>
      <c r="F3" s="25"/>
      <c r="G3" s="25"/>
      <c r="H3" s="29"/>
    </row>
    <row r="4" spans="1:8" ht="16.5">
      <c r="A4" s="21">
        <v>42238</v>
      </c>
      <c r="B4" s="10"/>
      <c r="C4" s="10"/>
      <c r="D4" s="33"/>
      <c r="E4" s="33"/>
      <c r="F4" s="25"/>
      <c r="G4" s="25"/>
      <c r="H4" s="29"/>
    </row>
    <row r="5" spans="1:8" ht="16.5">
      <c r="A5" s="21">
        <v>42238</v>
      </c>
      <c r="B5" s="10"/>
      <c r="C5" s="10"/>
      <c r="D5" s="33"/>
      <c r="E5" s="33"/>
      <c r="F5" s="25"/>
      <c r="G5" s="25"/>
      <c r="H5" s="29"/>
    </row>
    <row r="6" spans="1:8" ht="16.5">
      <c r="A6" s="21">
        <v>42238</v>
      </c>
      <c r="B6" s="10"/>
      <c r="C6" s="10"/>
      <c r="D6" s="33"/>
      <c r="E6" s="33"/>
      <c r="F6" s="25"/>
      <c r="G6" s="25"/>
      <c r="H6" s="29"/>
    </row>
    <row r="7" spans="1:8" ht="16.5">
      <c r="A7" s="21">
        <v>42238</v>
      </c>
      <c r="B7" s="10"/>
      <c r="C7" s="10"/>
      <c r="D7" s="33"/>
      <c r="E7" s="33"/>
      <c r="F7" s="25"/>
      <c r="G7" s="25"/>
      <c r="H7" s="29"/>
    </row>
    <row r="8" spans="1:8" ht="16.5">
      <c r="A8" s="21">
        <v>42238</v>
      </c>
      <c r="B8" s="10"/>
      <c r="C8" s="10"/>
      <c r="D8" s="33"/>
      <c r="E8" s="33"/>
      <c r="F8" s="25"/>
      <c r="G8" s="25"/>
      <c r="H8" s="29"/>
    </row>
    <row r="9" spans="1:8" ht="16.5">
      <c r="A9" s="21">
        <v>42238</v>
      </c>
      <c r="B9" s="10"/>
      <c r="C9" s="10"/>
      <c r="D9" s="33"/>
      <c r="E9" s="33"/>
      <c r="F9" s="25"/>
      <c r="G9" s="25"/>
      <c r="H9" s="29"/>
    </row>
    <row r="10" spans="1:8" ht="16.5">
      <c r="A10" s="21">
        <v>42238</v>
      </c>
      <c r="B10" s="10"/>
      <c r="C10" s="10"/>
      <c r="D10" s="33"/>
      <c r="E10" s="33"/>
      <c r="F10" s="25"/>
      <c r="G10" s="25"/>
      <c r="H10" s="29"/>
    </row>
    <row r="11" spans="1:8" ht="16.5">
      <c r="A11" s="21">
        <v>42238</v>
      </c>
      <c r="B11" s="10"/>
      <c r="C11" s="10"/>
      <c r="D11" s="33"/>
      <c r="E11" s="33"/>
      <c r="F11" s="25"/>
      <c r="G11" s="25"/>
      <c r="H11" s="29"/>
    </row>
    <row r="12" spans="1:7" ht="16.5">
      <c r="A12" s="23"/>
      <c r="B12" s="24"/>
      <c r="C12" s="24"/>
      <c r="D12" s="62"/>
      <c r="E12" s="36"/>
      <c r="F12" s="12"/>
      <c r="G12" s="26"/>
    </row>
    <row r="13" spans="1:7" ht="16.5">
      <c r="A13" s="22"/>
      <c r="B13" s="9"/>
      <c r="C13" s="9"/>
      <c r="D13" s="61"/>
      <c r="E13" s="34"/>
      <c r="F13" s="5"/>
      <c r="G13" s="27"/>
    </row>
    <row r="14" spans="1:7" ht="16.5">
      <c r="A14" s="22"/>
      <c r="B14" s="9"/>
      <c r="C14" s="9"/>
      <c r="D14" s="61"/>
      <c r="E14" s="34"/>
      <c r="F14" s="5"/>
      <c r="G14" s="27"/>
    </row>
    <row r="15" spans="1:7" ht="16.5">
      <c r="A15" s="6"/>
      <c r="B15" s="8"/>
      <c r="C15" s="9"/>
      <c r="D15" s="61"/>
      <c r="E15" s="34"/>
      <c r="F15" s="5"/>
      <c r="G15" s="27"/>
    </row>
    <row r="16" spans="1:7" ht="16.5">
      <c r="A16" s="6"/>
      <c r="B16" s="5"/>
      <c r="C16" s="5"/>
      <c r="D16" s="34"/>
      <c r="E16" s="34"/>
      <c r="F16" s="5"/>
      <c r="G16" s="27"/>
    </row>
    <row r="17" spans="1:7" ht="16.5">
      <c r="A17" s="4" t="s">
        <v>60</v>
      </c>
      <c r="B17" s="16"/>
      <c r="C17" s="17"/>
      <c r="D17" s="56"/>
      <c r="E17" s="46"/>
      <c r="F17" s="14">
        <f>SUM(F3:F16)</f>
        <v>0</v>
      </c>
      <c r="G17" s="14">
        <f>SUM(G3:G16)</f>
        <v>0</v>
      </c>
    </row>
    <row r="18" spans="1:7" ht="16.5">
      <c r="A18" s="4" t="s">
        <v>61</v>
      </c>
      <c r="B18" s="16"/>
      <c r="C18" s="17"/>
      <c r="D18" s="56"/>
      <c r="E18" s="46"/>
      <c r="F18" s="25">
        <f>'8月21日'!G19</f>
        <v>428056</v>
      </c>
      <c r="G18" s="4"/>
    </row>
    <row r="19" spans="1:7" ht="16.5">
      <c r="A19" s="4" t="s">
        <v>62</v>
      </c>
      <c r="B19" s="16"/>
      <c r="C19" s="17"/>
      <c r="D19" s="56"/>
      <c r="E19" s="46"/>
      <c r="F19" s="14"/>
      <c r="G19" s="14">
        <f>F18+F17-G17</f>
        <v>428056</v>
      </c>
    </row>
    <row r="20" spans="1:7" ht="16.5">
      <c r="A20" s="4" t="s">
        <v>63</v>
      </c>
      <c r="B20" s="16"/>
      <c r="C20" s="17"/>
      <c r="D20" s="56"/>
      <c r="E20" s="46"/>
      <c r="F20" s="14">
        <f>F17+F18</f>
        <v>428056</v>
      </c>
      <c r="G20" s="14">
        <f>G17+G19</f>
        <v>428056</v>
      </c>
    </row>
    <row r="21" spans="4:5" ht="16.5">
      <c r="D21" s="60"/>
      <c r="E21" s="60"/>
    </row>
    <row r="22" spans="4:7" ht="16.5">
      <c r="D22" s="58"/>
      <c r="E22" s="58"/>
      <c r="F22" s="3"/>
      <c r="G22" s="3"/>
    </row>
    <row r="23" spans="4:6" ht="16.5">
      <c r="D23" s="58"/>
      <c r="E23" s="58"/>
      <c r="F23" s="28"/>
    </row>
    <row r="24" spans="4:7" ht="16.5">
      <c r="D24" s="58"/>
      <c r="E24" s="58"/>
      <c r="G24" s="3"/>
    </row>
    <row r="25" spans="4:7" ht="16.5">
      <c r="D25" s="58"/>
      <c r="E25" s="58"/>
      <c r="G25" s="3"/>
    </row>
    <row r="26" spans="4:5" ht="16.5">
      <c r="D26" s="58"/>
      <c r="E26" s="58"/>
    </row>
    <row r="27" spans="4:5" ht="16.5">
      <c r="D27" s="58"/>
      <c r="E27" s="58"/>
    </row>
    <row r="28" spans="4:5" ht="16.5">
      <c r="D28" s="58"/>
      <c r="E28" s="58"/>
    </row>
    <row r="29" spans="1:7" ht="20.25" thickBot="1">
      <c r="A29" s="4" t="s">
        <v>64</v>
      </c>
      <c r="B29" s="4" t="s">
        <v>65</v>
      </c>
      <c r="C29" s="4" t="s">
        <v>66</v>
      </c>
      <c r="E29" s="57" t="s">
        <v>105</v>
      </c>
      <c r="F29" s="57"/>
      <c r="G29" s="57"/>
    </row>
    <row r="30" spans="1:7" ht="16.5" customHeight="1" thickTop="1">
      <c r="A30" s="4" t="s">
        <v>67</v>
      </c>
      <c r="B30" s="10"/>
      <c r="C30" s="10"/>
      <c r="E30" s="30" t="s">
        <v>68</v>
      </c>
      <c r="F30" s="30"/>
      <c r="G30" s="30"/>
    </row>
    <row r="31" spans="1:7" ht="16.5" customHeight="1">
      <c r="A31" s="4" t="s">
        <v>69</v>
      </c>
      <c r="B31" s="10"/>
      <c r="C31" s="10"/>
      <c r="E31" s="30"/>
      <c r="F31" s="30"/>
      <c r="G31" s="30"/>
    </row>
    <row r="32" spans="1:7" ht="16.5">
      <c r="A32" s="4" t="s">
        <v>70</v>
      </c>
      <c r="B32" s="10"/>
      <c r="C32" s="10"/>
      <c r="E32" s="58" t="s">
        <v>127</v>
      </c>
      <c r="F32" s="58"/>
      <c r="G32" s="58"/>
    </row>
    <row r="33" ht="8.25" customHeight="1" thickBot="1"/>
    <row r="34" spans="1:7" ht="19.5" customHeight="1">
      <c r="A34" s="51" t="s">
        <v>57</v>
      </c>
      <c r="B34" s="52"/>
      <c r="C34" s="52"/>
      <c r="D34" s="53" t="s">
        <v>71</v>
      </c>
      <c r="E34" s="54"/>
      <c r="F34" s="54"/>
      <c r="G34" s="55"/>
    </row>
    <row r="35" spans="1:7" ht="21" customHeight="1">
      <c r="A35" s="43"/>
      <c r="B35" s="44"/>
      <c r="C35" s="44"/>
      <c r="D35" s="45" t="s">
        <v>72</v>
      </c>
      <c r="E35" s="56"/>
      <c r="F35" s="45" t="s">
        <v>73</v>
      </c>
      <c r="G35" s="50"/>
    </row>
    <row r="36" spans="1:7" ht="21" customHeight="1">
      <c r="A36" s="43" t="s">
        <v>61</v>
      </c>
      <c r="B36" s="44"/>
      <c r="C36" s="44"/>
      <c r="D36" s="45"/>
      <c r="E36" s="46"/>
      <c r="F36" s="47">
        <f>F18</f>
        <v>428056</v>
      </c>
      <c r="G36" s="48"/>
    </row>
    <row r="37" spans="1:7" ht="21" customHeight="1">
      <c r="A37" s="43" t="s">
        <v>74</v>
      </c>
      <c r="B37" s="44"/>
      <c r="C37" s="44"/>
      <c r="D37" s="47">
        <f>F17</f>
        <v>0</v>
      </c>
      <c r="E37" s="49"/>
      <c r="F37" s="45"/>
      <c r="G37" s="50"/>
    </row>
    <row r="38" spans="1:7" ht="21" customHeight="1">
      <c r="A38" s="43" t="s">
        <v>75</v>
      </c>
      <c r="B38" s="44"/>
      <c r="C38" s="44"/>
      <c r="D38" s="47">
        <f>G17</f>
        <v>0</v>
      </c>
      <c r="E38" s="49"/>
      <c r="F38" s="45"/>
      <c r="G38" s="50"/>
    </row>
    <row r="39" spans="1:7" ht="21" customHeight="1" thickBot="1">
      <c r="A39" s="37" t="s">
        <v>62</v>
      </c>
      <c r="B39" s="38"/>
      <c r="C39" s="38"/>
      <c r="D39" s="39"/>
      <c r="E39" s="40"/>
      <c r="F39" s="41">
        <f>G19</f>
        <v>428056</v>
      </c>
      <c r="G39" s="42"/>
    </row>
    <row r="40" spans="1:7" ht="16.5">
      <c r="A40" t="s">
        <v>76</v>
      </c>
      <c r="E40" t="s">
        <v>77</v>
      </c>
      <c r="G40" s="1" t="s">
        <v>78</v>
      </c>
    </row>
    <row r="41" ht="16.5">
      <c r="G41" s="1"/>
    </row>
  </sheetData>
  <sheetProtection/>
  <mergeCells count="47">
    <mergeCell ref="D9:E9"/>
    <mergeCell ref="D10:E10"/>
    <mergeCell ref="D25:E25"/>
    <mergeCell ref="D26:E26"/>
    <mergeCell ref="D11:E11"/>
    <mergeCell ref="D12:E12"/>
    <mergeCell ref="D5:E5"/>
    <mergeCell ref="D6:E6"/>
    <mergeCell ref="D7:E7"/>
    <mergeCell ref="D8:E8"/>
    <mergeCell ref="D23:E23"/>
    <mergeCell ref="D24:E24"/>
    <mergeCell ref="D13:E13"/>
    <mergeCell ref="D14:E14"/>
    <mergeCell ref="D15:E15"/>
    <mergeCell ref="D16:E16"/>
    <mergeCell ref="D21:E21"/>
    <mergeCell ref="D22:E22"/>
    <mergeCell ref="D17:E17"/>
    <mergeCell ref="D18:E18"/>
    <mergeCell ref="D19:E19"/>
    <mergeCell ref="D20:E20"/>
    <mergeCell ref="A1:G1"/>
    <mergeCell ref="D2:E2"/>
    <mergeCell ref="D3:E3"/>
    <mergeCell ref="D4:E4"/>
    <mergeCell ref="D27:E27"/>
    <mergeCell ref="D28:E28"/>
    <mergeCell ref="E32:G32"/>
    <mergeCell ref="A34:C35"/>
    <mergeCell ref="D34:G34"/>
    <mergeCell ref="D35:E35"/>
    <mergeCell ref="F35:G35"/>
    <mergeCell ref="E29:G29"/>
    <mergeCell ref="E30:G31"/>
    <mergeCell ref="A36:C36"/>
    <mergeCell ref="D36:E36"/>
    <mergeCell ref="F36:G36"/>
    <mergeCell ref="A37:C37"/>
    <mergeCell ref="D37:E37"/>
    <mergeCell ref="F37:G37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30" t="s">
        <v>105</v>
      </c>
      <c r="B1" s="30"/>
      <c r="C1" s="30"/>
      <c r="D1" s="30"/>
      <c r="E1" s="30"/>
      <c r="F1" s="30"/>
      <c r="G1" s="30"/>
    </row>
    <row r="2" spans="1:8" ht="16.5">
      <c r="A2" s="20" t="s">
        <v>0</v>
      </c>
      <c r="B2" s="20" t="s">
        <v>1</v>
      </c>
      <c r="C2" s="20" t="s">
        <v>2</v>
      </c>
      <c r="D2" s="31" t="s">
        <v>3</v>
      </c>
      <c r="E2" s="31"/>
      <c r="F2" s="20" t="s">
        <v>4</v>
      </c>
      <c r="G2" s="20" t="s">
        <v>5</v>
      </c>
      <c r="H2" s="20" t="s">
        <v>104</v>
      </c>
    </row>
    <row r="3" spans="1:8" ht="16.5">
      <c r="A3" s="21">
        <v>42239</v>
      </c>
      <c r="B3" s="10"/>
      <c r="C3" s="10"/>
      <c r="D3" s="35"/>
      <c r="E3" s="33"/>
      <c r="F3" s="25"/>
      <c r="G3" s="25"/>
      <c r="H3" s="29"/>
    </row>
    <row r="4" spans="1:8" ht="16.5">
      <c r="A4" s="21">
        <v>42239</v>
      </c>
      <c r="B4" s="10"/>
      <c r="C4" s="10"/>
      <c r="D4" s="33"/>
      <c r="E4" s="33"/>
      <c r="F4" s="25"/>
      <c r="G4" s="25"/>
      <c r="H4" s="29"/>
    </row>
    <row r="5" spans="1:8" ht="16.5">
      <c r="A5" s="21">
        <v>42239</v>
      </c>
      <c r="B5" s="10"/>
      <c r="C5" s="10"/>
      <c r="D5" s="33"/>
      <c r="E5" s="33"/>
      <c r="F5" s="25"/>
      <c r="G5" s="25"/>
      <c r="H5" s="29"/>
    </row>
    <row r="6" spans="1:8" ht="16.5">
      <c r="A6" s="21">
        <v>42239</v>
      </c>
      <c r="B6" s="10"/>
      <c r="C6" s="10"/>
      <c r="D6" s="33"/>
      <c r="E6" s="33"/>
      <c r="F6" s="25"/>
      <c r="G6" s="25"/>
      <c r="H6" s="29"/>
    </row>
    <row r="7" spans="1:8" ht="16.5">
      <c r="A7" s="21">
        <v>42239</v>
      </c>
      <c r="B7" s="10"/>
      <c r="C7" s="10"/>
      <c r="D7" s="33"/>
      <c r="E7" s="33"/>
      <c r="F7" s="25"/>
      <c r="G7" s="25"/>
      <c r="H7" s="29"/>
    </row>
    <row r="8" spans="1:8" ht="16.5">
      <c r="A8" s="21">
        <v>42239</v>
      </c>
      <c r="B8" s="10"/>
      <c r="C8" s="10"/>
      <c r="D8" s="33"/>
      <c r="E8" s="33"/>
      <c r="F8" s="25"/>
      <c r="G8" s="25"/>
      <c r="H8" s="29"/>
    </row>
    <row r="9" spans="1:8" ht="16.5">
      <c r="A9" s="21">
        <v>42239</v>
      </c>
      <c r="B9" s="10"/>
      <c r="C9" s="10"/>
      <c r="D9" s="33"/>
      <c r="E9" s="33"/>
      <c r="F9" s="25"/>
      <c r="G9" s="25"/>
      <c r="H9" s="29"/>
    </row>
    <row r="10" spans="1:8" ht="16.5">
      <c r="A10" s="21">
        <v>42239</v>
      </c>
      <c r="B10" s="10"/>
      <c r="C10" s="10"/>
      <c r="D10" s="33"/>
      <c r="E10" s="33"/>
      <c r="F10" s="25"/>
      <c r="G10" s="25"/>
      <c r="H10" s="29"/>
    </row>
    <row r="11" spans="1:8" ht="16.5">
      <c r="A11" s="21">
        <v>42239</v>
      </c>
      <c r="B11" s="10"/>
      <c r="C11" s="10"/>
      <c r="D11" s="33"/>
      <c r="E11" s="33"/>
      <c r="F11" s="25"/>
      <c r="G11" s="25"/>
      <c r="H11" s="29"/>
    </row>
    <row r="12" spans="1:7" ht="16.5">
      <c r="A12" s="23"/>
      <c r="B12" s="24"/>
      <c r="C12" s="24"/>
      <c r="D12" s="62"/>
      <c r="E12" s="36"/>
      <c r="F12" s="12"/>
      <c r="G12" s="26"/>
    </row>
    <row r="13" spans="1:7" ht="16.5">
      <c r="A13" s="22"/>
      <c r="B13" s="9"/>
      <c r="C13" s="9"/>
      <c r="D13" s="61"/>
      <c r="E13" s="34"/>
      <c r="F13" s="5"/>
      <c r="G13" s="27"/>
    </row>
    <row r="14" spans="1:7" ht="16.5">
      <c r="A14" s="22"/>
      <c r="B14" s="9"/>
      <c r="C14" s="9"/>
      <c r="D14" s="61"/>
      <c r="E14" s="34"/>
      <c r="F14" s="5"/>
      <c r="G14" s="27"/>
    </row>
    <row r="15" spans="1:7" ht="16.5">
      <c r="A15" s="6"/>
      <c r="B15" s="8"/>
      <c r="C15" s="9"/>
      <c r="D15" s="61"/>
      <c r="E15" s="34"/>
      <c r="F15" s="5"/>
      <c r="G15" s="27"/>
    </row>
    <row r="16" spans="1:7" ht="16.5">
      <c r="A16" s="6"/>
      <c r="B16" s="5"/>
      <c r="C16" s="5"/>
      <c r="D16" s="34"/>
      <c r="E16" s="34"/>
      <c r="F16" s="5"/>
      <c r="G16" s="27"/>
    </row>
    <row r="17" spans="1:7" ht="16.5">
      <c r="A17" s="4" t="s">
        <v>52</v>
      </c>
      <c r="B17" s="16"/>
      <c r="C17" s="17"/>
      <c r="D17" s="56"/>
      <c r="E17" s="46"/>
      <c r="F17" s="14">
        <f>SUM(F3:F16)</f>
        <v>0</v>
      </c>
      <c r="G17" s="14">
        <f>SUM(G3:G16)</f>
        <v>0</v>
      </c>
    </row>
    <row r="18" spans="1:7" ht="16.5">
      <c r="A18" s="4" t="s">
        <v>6</v>
      </c>
      <c r="B18" s="16"/>
      <c r="C18" s="17"/>
      <c r="D18" s="56"/>
      <c r="E18" s="46"/>
      <c r="F18" s="25">
        <f>'8月22日'!G19</f>
        <v>428056</v>
      </c>
      <c r="G18" s="4"/>
    </row>
    <row r="19" spans="1:7" ht="16.5">
      <c r="A19" s="4" t="s">
        <v>7</v>
      </c>
      <c r="B19" s="16"/>
      <c r="C19" s="17"/>
      <c r="D19" s="56"/>
      <c r="E19" s="46"/>
      <c r="F19" s="14"/>
      <c r="G19" s="14">
        <f>F18+F17-G17</f>
        <v>428056</v>
      </c>
    </row>
    <row r="20" spans="1:7" ht="16.5">
      <c r="A20" s="4" t="s">
        <v>53</v>
      </c>
      <c r="B20" s="16"/>
      <c r="C20" s="17"/>
      <c r="D20" s="56"/>
      <c r="E20" s="46"/>
      <c r="F20" s="14">
        <f>F17+F18</f>
        <v>428056</v>
      </c>
      <c r="G20" s="14">
        <f>G17+G19</f>
        <v>428056</v>
      </c>
    </row>
    <row r="21" spans="4:5" ht="16.5">
      <c r="D21" s="60"/>
      <c r="E21" s="60"/>
    </row>
    <row r="22" spans="4:7" ht="16.5">
      <c r="D22" s="58"/>
      <c r="E22" s="58"/>
      <c r="F22" s="3"/>
      <c r="G22" s="3"/>
    </row>
    <row r="23" spans="4:6" ht="16.5">
      <c r="D23" s="58"/>
      <c r="E23" s="58"/>
      <c r="F23" s="28"/>
    </row>
    <row r="24" spans="4:7" ht="16.5">
      <c r="D24" s="58"/>
      <c r="E24" s="58"/>
      <c r="G24" s="3"/>
    </row>
    <row r="25" spans="4:7" ht="16.5">
      <c r="D25" s="58"/>
      <c r="E25" s="58"/>
      <c r="G25" s="3"/>
    </row>
    <row r="26" spans="4:5" ht="16.5">
      <c r="D26" s="58"/>
      <c r="E26" s="58"/>
    </row>
    <row r="27" spans="4:5" ht="16.5">
      <c r="D27" s="58"/>
      <c r="E27" s="58"/>
    </row>
    <row r="28" spans="4:5" ht="16.5">
      <c r="D28" s="58"/>
      <c r="E28" s="58"/>
    </row>
    <row r="29" spans="1:7" ht="20.25" thickBot="1">
      <c r="A29" s="4" t="s">
        <v>8</v>
      </c>
      <c r="B29" s="4" t="s">
        <v>9</v>
      </c>
      <c r="C29" s="4" t="s">
        <v>10</v>
      </c>
      <c r="E29" s="57" t="s">
        <v>105</v>
      </c>
      <c r="F29" s="57"/>
      <c r="G29" s="57"/>
    </row>
    <row r="30" spans="1:7" ht="16.5" customHeight="1" thickTop="1">
      <c r="A30" s="4" t="s">
        <v>11</v>
      </c>
      <c r="B30" s="10"/>
      <c r="C30" s="10"/>
      <c r="E30" s="30" t="s">
        <v>12</v>
      </c>
      <c r="F30" s="30"/>
      <c r="G30" s="30"/>
    </row>
    <row r="31" spans="1:7" ht="16.5" customHeight="1">
      <c r="A31" s="4" t="s">
        <v>13</v>
      </c>
      <c r="B31" s="10"/>
      <c r="C31" s="10"/>
      <c r="E31" s="30"/>
      <c r="F31" s="30"/>
      <c r="G31" s="30"/>
    </row>
    <row r="32" spans="1:7" ht="16.5">
      <c r="A32" s="4" t="s">
        <v>14</v>
      </c>
      <c r="B32" s="10"/>
      <c r="C32" s="10"/>
      <c r="E32" s="58" t="s">
        <v>128</v>
      </c>
      <c r="F32" s="58"/>
      <c r="G32" s="58"/>
    </row>
    <row r="33" ht="8.25" customHeight="1" thickBot="1"/>
    <row r="34" spans="1:7" ht="19.5" customHeight="1">
      <c r="A34" s="51" t="s">
        <v>3</v>
      </c>
      <c r="B34" s="52"/>
      <c r="C34" s="52"/>
      <c r="D34" s="53" t="s">
        <v>15</v>
      </c>
      <c r="E34" s="54"/>
      <c r="F34" s="54"/>
      <c r="G34" s="55"/>
    </row>
    <row r="35" spans="1:7" ht="21" customHeight="1">
      <c r="A35" s="43"/>
      <c r="B35" s="44"/>
      <c r="C35" s="44"/>
      <c r="D35" s="45" t="s">
        <v>16</v>
      </c>
      <c r="E35" s="56"/>
      <c r="F35" s="45" t="s">
        <v>17</v>
      </c>
      <c r="G35" s="50"/>
    </row>
    <row r="36" spans="1:7" ht="21" customHeight="1">
      <c r="A36" s="43" t="s">
        <v>6</v>
      </c>
      <c r="B36" s="44"/>
      <c r="C36" s="44"/>
      <c r="D36" s="45"/>
      <c r="E36" s="46"/>
      <c r="F36" s="47">
        <f>F18</f>
        <v>428056</v>
      </c>
      <c r="G36" s="48"/>
    </row>
    <row r="37" spans="1:7" ht="21" customHeight="1">
      <c r="A37" s="43" t="s">
        <v>18</v>
      </c>
      <c r="B37" s="44"/>
      <c r="C37" s="44"/>
      <c r="D37" s="47">
        <f>F17</f>
        <v>0</v>
      </c>
      <c r="E37" s="49"/>
      <c r="F37" s="45"/>
      <c r="G37" s="50"/>
    </row>
    <row r="38" spans="1:7" ht="21" customHeight="1">
      <c r="A38" s="43" t="s">
        <v>19</v>
      </c>
      <c r="B38" s="44"/>
      <c r="C38" s="44"/>
      <c r="D38" s="47">
        <f>G17</f>
        <v>0</v>
      </c>
      <c r="E38" s="49"/>
      <c r="F38" s="45"/>
      <c r="G38" s="50"/>
    </row>
    <row r="39" spans="1:7" ht="21" customHeight="1" thickBot="1">
      <c r="A39" s="37" t="s">
        <v>7</v>
      </c>
      <c r="B39" s="38"/>
      <c r="C39" s="38"/>
      <c r="D39" s="39"/>
      <c r="E39" s="40"/>
      <c r="F39" s="41">
        <f>G19</f>
        <v>428056</v>
      </c>
      <c r="G39" s="42"/>
    </row>
    <row r="40" spans="1:7" ht="16.5">
      <c r="A40" t="s">
        <v>20</v>
      </c>
      <c r="E40" t="s">
        <v>21</v>
      </c>
      <c r="G40" s="1" t="s">
        <v>26</v>
      </c>
    </row>
    <row r="41" ht="16.5">
      <c r="G41" s="1"/>
    </row>
  </sheetData>
  <sheetProtection/>
  <mergeCells count="47">
    <mergeCell ref="A39:C39"/>
    <mergeCell ref="D39:E39"/>
    <mergeCell ref="F39:G39"/>
    <mergeCell ref="A37:C37"/>
    <mergeCell ref="D37:E37"/>
    <mergeCell ref="F37:G37"/>
    <mergeCell ref="A38:C38"/>
    <mergeCell ref="D38:E38"/>
    <mergeCell ref="F38:G38"/>
    <mergeCell ref="E29:G29"/>
    <mergeCell ref="E30:G31"/>
    <mergeCell ref="D27:E27"/>
    <mergeCell ref="A36:C36"/>
    <mergeCell ref="D36:E36"/>
    <mergeCell ref="F36:G36"/>
    <mergeCell ref="E32:G32"/>
    <mergeCell ref="A34:C35"/>
    <mergeCell ref="D34:G34"/>
    <mergeCell ref="D35:E35"/>
    <mergeCell ref="F35:G35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26:E26"/>
    <mergeCell ref="D17:E17"/>
    <mergeCell ref="D18:E18"/>
    <mergeCell ref="D19:E19"/>
    <mergeCell ref="D20:E20"/>
    <mergeCell ref="D21:E21"/>
    <mergeCell ref="D22:E22"/>
    <mergeCell ref="D14:E14"/>
    <mergeCell ref="D15:E15"/>
    <mergeCell ref="D16:E16"/>
    <mergeCell ref="D25:E25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30" t="s">
        <v>105</v>
      </c>
      <c r="B1" s="30"/>
      <c r="C1" s="30"/>
      <c r="D1" s="30"/>
      <c r="E1" s="30"/>
      <c r="F1" s="30"/>
      <c r="G1" s="30"/>
    </row>
    <row r="2" spans="1:8" ht="16.5">
      <c r="A2" s="20" t="s">
        <v>54</v>
      </c>
      <c r="B2" s="20" t="s">
        <v>55</v>
      </c>
      <c r="C2" s="20" t="s">
        <v>56</v>
      </c>
      <c r="D2" s="31" t="s">
        <v>57</v>
      </c>
      <c r="E2" s="31"/>
      <c r="F2" s="20" t="s">
        <v>58</v>
      </c>
      <c r="G2" s="20" t="s">
        <v>59</v>
      </c>
      <c r="H2" s="20" t="s">
        <v>104</v>
      </c>
    </row>
    <row r="3" spans="1:8" ht="16.5">
      <c r="A3" s="21">
        <v>42240</v>
      </c>
      <c r="B3" s="10"/>
      <c r="C3" s="10"/>
      <c r="D3" s="35"/>
      <c r="E3" s="33"/>
      <c r="F3" s="25"/>
      <c r="G3" s="25"/>
      <c r="H3" s="29"/>
    </row>
    <row r="4" spans="1:8" ht="16.5">
      <c r="A4" s="21">
        <v>42240</v>
      </c>
      <c r="B4" s="10"/>
      <c r="C4" s="10"/>
      <c r="D4" s="33"/>
      <c r="E4" s="33"/>
      <c r="F4" s="25"/>
      <c r="G4" s="25"/>
      <c r="H4" s="29"/>
    </row>
    <row r="5" spans="1:8" ht="16.5">
      <c r="A5" s="21">
        <v>42240</v>
      </c>
      <c r="B5" s="10"/>
      <c r="C5" s="10"/>
      <c r="D5" s="33"/>
      <c r="E5" s="33"/>
      <c r="F5" s="25"/>
      <c r="G5" s="25"/>
      <c r="H5" s="29"/>
    </row>
    <row r="6" spans="1:8" ht="16.5">
      <c r="A6" s="21">
        <v>42240</v>
      </c>
      <c r="B6" s="10"/>
      <c r="C6" s="10"/>
      <c r="D6" s="33"/>
      <c r="E6" s="33"/>
      <c r="F6" s="25"/>
      <c r="G6" s="25"/>
      <c r="H6" s="29"/>
    </row>
    <row r="7" spans="1:8" ht="16.5">
      <c r="A7" s="21">
        <v>42240</v>
      </c>
      <c r="B7" s="10"/>
      <c r="C7" s="10"/>
      <c r="D7" s="33"/>
      <c r="E7" s="33"/>
      <c r="F7" s="25"/>
      <c r="G7" s="25"/>
      <c r="H7" s="29"/>
    </row>
    <row r="8" spans="1:8" ht="16.5">
      <c r="A8" s="21">
        <v>42240</v>
      </c>
      <c r="B8" s="10"/>
      <c r="C8" s="10"/>
      <c r="D8" s="33"/>
      <c r="E8" s="33"/>
      <c r="F8" s="25"/>
      <c r="G8" s="25"/>
      <c r="H8" s="29"/>
    </row>
    <row r="9" spans="1:8" ht="16.5">
      <c r="A9" s="21">
        <v>42240</v>
      </c>
      <c r="B9" s="10"/>
      <c r="C9" s="10"/>
      <c r="D9" s="33"/>
      <c r="E9" s="33"/>
      <c r="F9" s="25"/>
      <c r="G9" s="25"/>
      <c r="H9" s="29"/>
    </row>
    <row r="10" spans="1:8" ht="16.5">
      <c r="A10" s="21">
        <v>42240</v>
      </c>
      <c r="B10" s="10"/>
      <c r="C10" s="10"/>
      <c r="D10" s="33"/>
      <c r="E10" s="33"/>
      <c r="F10" s="25"/>
      <c r="G10" s="25"/>
      <c r="H10" s="29"/>
    </row>
    <row r="11" spans="1:8" ht="16.5">
      <c r="A11" s="21">
        <v>42240</v>
      </c>
      <c r="B11" s="21"/>
      <c r="C11" s="10"/>
      <c r="D11" s="33"/>
      <c r="E11" s="33"/>
      <c r="F11" s="25"/>
      <c r="G11" s="25"/>
      <c r="H11" s="29"/>
    </row>
    <row r="12" spans="1:7" ht="16.5">
      <c r="A12" s="23"/>
      <c r="B12" s="24"/>
      <c r="C12" s="24"/>
      <c r="D12" s="62"/>
      <c r="E12" s="36"/>
      <c r="F12" s="12"/>
      <c r="G12" s="26"/>
    </row>
    <row r="13" spans="1:7" ht="16.5">
      <c r="A13" s="22"/>
      <c r="B13" s="9"/>
      <c r="C13" s="9"/>
      <c r="D13" s="61"/>
      <c r="E13" s="34"/>
      <c r="F13" s="5"/>
      <c r="G13" s="27"/>
    </row>
    <row r="14" spans="1:7" ht="16.5">
      <c r="A14" s="22"/>
      <c r="B14" s="9"/>
      <c r="C14" s="9"/>
      <c r="D14" s="61"/>
      <c r="E14" s="34"/>
      <c r="F14" s="5"/>
      <c r="G14" s="27"/>
    </row>
    <row r="15" spans="1:7" ht="16.5">
      <c r="A15" s="6"/>
      <c r="B15" s="8"/>
      <c r="C15" s="9"/>
      <c r="D15" s="61"/>
      <c r="E15" s="34"/>
      <c r="F15" s="5"/>
      <c r="G15" s="27"/>
    </row>
    <row r="16" spans="1:7" ht="16.5">
      <c r="A16" s="6"/>
      <c r="B16" s="5"/>
      <c r="C16" s="5"/>
      <c r="D16" s="34"/>
      <c r="E16" s="34"/>
      <c r="F16" s="5"/>
      <c r="G16" s="27"/>
    </row>
    <row r="17" spans="1:7" ht="16.5">
      <c r="A17" s="4" t="s">
        <v>60</v>
      </c>
      <c r="B17" s="16"/>
      <c r="C17" s="17"/>
      <c r="D17" s="56"/>
      <c r="E17" s="46"/>
      <c r="F17" s="14">
        <f>SUM(F3:F16)</f>
        <v>0</v>
      </c>
      <c r="G17" s="14">
        <f>SUM(G3:G16)</f>
        <v>0</v>
      </c>
    </row>
    <row r="18" spans="1:7" ht="16.5">
      <c r="A18" s="4" t="s">
        <v>61</v>
      </c>
      <c r="B18" s="16"/>
      <c r="C18" s="17"/>
      <c r="D18" s="56"/>
      <c r="E18" s="46"/>
      <c r="F18" s="25">
        <f>'8月23日'!G19</f>
        <v>428056</v>
      </c>
      <c r="G18" s="4"/>
    </row>
    <row r="19" spans="1:7" ht="16.5">
      <c r="A19" s="4" t="s">
        <v>62</v>
      </c>
      <c r="B19" s="16"/>
      <c r="C19" s="17"/>
      <c r="D19" s="56"/>
      <c r="E19" s="46"/>
      <c r="F19" s="14"/>
      <c r="G19" s="14">
        <f>F18+F17-G17</f>
        <v>428056</v>
      </c>
    </row>
    <row r="20" spans="1:7" ht="16.5">
      <c r="A20" s="4" t="s">
        <v>63</v>
      </c>
      <c r="B20" s="16"/>
      <c r="C20" s="17"/>
      <c r="D20" s="56"/>
      <c r="E20" s="46"/>
      <c r="F20" s="14">
        <f>F17+F18</f>
        <v>428056</v>
      </c>
      <c r="G20" s="14">
        <f>G17+G19</f>
        <v>428056</v>
      </c>
    </row>
    <row r="21" spans="4:5" ht="16.5">
      <c r="D21" s="60"/>
      <c r="E21" s="60"/>
    </row>
    <row r="22" spans="4:7" ht="16.5">
      <c r="D22" s="58"/>
      <c r="E22" s="58"/>
      <c r="F22" s="3"/>
      <c r="G22" s="3"/>
    </row>
    <row r="23" spans="4:6" ht="16.5">
      <c r="D23" s="58"/>
      <c r="E23" s="58"/>
      <c r="F23" s="28"/>
    </row>
    <row r="24" spans="4:7" ht="16.5">
      <c r="D24" s="58"/>
      <c r="E24" s="58"/>
      <c r="G24" s="3"/>
    </row>
    <row r="25" spans="4:7" ht="16.5">
      <c r="D25" s="58"/>
      <c r="E25" s="58"/>
      <c r="G25" s="3"/>
    </row>
    <row r="26" spans="4:5" ht="16.5">
      <c r="D26" s="58"/>
      <c r="E26" s="58"/>
    </row>
    <row r="27" spans="4:5" ht="16.5">
      <c r="D27" s="58"/>
      <c r="E27" s="58"/>
    </row>
    <row r="28" spans="4:5" ht="16.5">
      <c r="D28" s="58"/>
      <c r="E28" s="58"/>
    </row>
    <row r="29" spans="1:7" ht="20.25" thickBot="1">
      <c r="A29" s="4" t="s">
        <v>64</v>
      </c>
      <c r="B29" s="4" t="s">
        <v>65</v>
      </c>
      <c r="C29" s="4" t="s">
        <v>66</v>
      </c>
      <c r="E29" s="57" t="s">
        <v>105</v>
      </c>
      <c r="F29" s="57"/>
      <c r="G29" s="57"/>
    </row>
    <row r="30" spans="1:7" ht="16.5" customHeight="1" thickTop="1">
      <c r="A30" s="4" t="s">
        <v>67</v>
      </c>
      <c r="B30" s="10"/>
      <c r="C30" s="10"/>
      <c r="E30" s="30" t="s">
        <v>68</v>
      </c>
      <c r="F30" s="30"/>
      <c r="G30" s="30"/>
    </row>
    <row r="31" spans="1:7" ht="16.5" customHeight="1">
      <c r="A31" s="4" t="s">
        <v>69</v>
      </c>
      <c r="B31" s="10"/>
      <c r="C31" s="10"/>
      <c r="E31" s="30"/>
      <c r="F31" s="30"/>
      <c r="G31" s="30"/>
    </row>
    <row r="32" spans="1:7" ht="16.5">
      <c r="A32" s="4" t="s">
        <v>70</v>
      </c>
      <c r="B32" s="10"/>
      <c r="C32" s="10"/>
      <c r="E32" s="58" t="s">
        <v>129</v>
      </c>
      <c r="F32" s="58"/>
      <c r="G32" s="58"/>
    </row>
    <row r="33" ht="8.25" customHeight="1" thickBot="1"/>
    <row r="34" spans="1:7" ht="19.5" customHeight="1">
      <c r="A34" s="51" t="s">
        <v>57</v>
      </c>
      <c r="B34" s="52"/>
      <c r="C34" s="52"/>
      <c r="D34" s="53" t="s">
        <v>71</v>
      </c>
      <c r="E34" s="54"/>
      <c r="F34" s="54"/>
      <c r="G34" s="55"/>
    </row>
    <row r="35" spans="1:7" ht="21" customHeight="1">
      <c r="A35" s="43"/>
      <c r="B35" s="44"/>
      <c r="C35" s="44"/>
      <c r="D35" s="45" t="s">
        <v>72</v>
      </c>
      <c r="E35" s="56"/>
      <c r="F35" s="45" t="s">
        <v>73</v>
      </c>
      <c r="G35" s="50"/>
    </row>
    <row r="36" spans="1:7" ht="21" customHeight="1">
      <c r="A36" s="43" t="s">
        <v>61</v>
      </c>
      <c r="B36" s="44"/>
      <c r="C36" s="44"/>
      <c r="D36" s="45"/>
      <c r="E36" s="46"/>
      <c r="F36" s="47">
        <f>F18</f>
        <v>428056</v>
      </c>
      <c r="G36" s="48"/>
    </row>
    <row r="37" spans="1:7" ht="21" customHeight="1">
      <c r="A37" s="43" t="s">
        <v>74</v>
      </c>
      <c r="B37" s="44"/>
      <c r="C37" s="44"/>
      <c r="D37" s="47">
        <f>F17</f>
        <v>0</v>
      </c>
      <c r="E37" s="49"/>
      <c r="F37" s="45"/>
      <c r="G37" s="50"/>
    </row>
    <row r="38" spans="1:7" ht="21" customHeight="1">
      <c r="A38" s="43" t="s">
        <v>75</v>
      </c>
      <c r="B38" s="44"/>
      <c r="C38" s="44"/>
      <c r="D38" s="47">
        <f>G17</f>
        <v>0</v>
      </c>
      <c r="E38" s="49"/>
      <c r="F38" s="45"/>
      <c r="G38" s="50"/>
    </row>
    <row r="39" spans="1:7" ht="21" customHeight="1" thickBot="1">
      <c r="A39" s="37" t="s">
        <v>62</v>
      </c>
      <c r="B39" s="38"/>
      <c r="C39" s="38"/>
      <c r="D39" s="39"/>
      <c r="E39" s="40"/>
      <c r="F39" s="41">
        <f>G19</f>
        <v>428056</v>
      </c>
      <c r="G39" s="42"/>
    </row>
    <row r="40" spans="1:7" ht="16.5">
      <c r="A40" t="s">
        <v>76</v>
      </c>
      <c r="E40" t="s">
        <v>77</v>
      </c>
      <c r="G40" s="1" t="s">
        <v>78</v>
      </c>
    </row>
    <row r="41" ht="16.5">
      <c r="G41" s="1"/>
    </row>
  </sheetData>
  <sheetProtection/>
  <mergeCells count="47">
    <mergeCell ref="D9:E9"/>
    <mergeCell ref="D10:E10"/>
    <mergeCell ref="D25:E25"/>
    <mergeCell ref="D26:E26"/>
    <mergeCell ref="D11:E11"/>
    <mergeCell ref="D12:E12"/>
    <mergeCell ref="D5:E5"/>
    <mergeCell ref="D6:E6"/>
    <mergeCell ref="D7:E7"/>
    <mergeCell ref="D8:E8"/>
    <mergeCell ref="D23:E23"/>
    <mergeCell ref="D24:E24"/>
    <mergeCell ref="D13:E13"/>
    <mergeCell ref="D14:E14"/>
    <mergeCell ref="D15:E15"/>
    <mergeCell ref="D16:E16"/>
    <mergeCell ref="D21:E21"/>
    <mergeCell ref="D22:E22"/>
    <mergeCell ref="D17:E17"/>
    <mergeCell ref="D18:E18"/>
    <mergeCell ref="D19:E19"/>
    <mergeCell ref="D20:E20"/>
    <mergeCell ref="A1:G1"/>
    <mergeCell ref="D2:E2"/>
    <mergeCell ref="D3:E3"/>
    <mergeCell ref="D4:E4"/>
    <mergeCell ref="D27:E27"/>
    <mergeCell ref="D28:E28"/>
    <mergeCell ref="E32:G32"/>
    <mergeCell ref="A34:C35"/>
    <mergeCell ref="D34:G34"/>
    <mergeCell ref="D35:E35"/>
    <mergeCell ref="F35:G35"/>
    <mergeCell ref="E29:G29"/>
    <mergeCell ref="E30:G31"/>
    <mergeCell ref="A36:C36"/>
    <mergeCell ref="D36:E36"/>
    <mergeCell ref="F36:G36"/>
    <mergeCell ref="A37:C37"/>
    <mergeCell ref="D37:E37"/>
    <mergeCell ref="F37:G37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30" t="s">
        <v>105</v>
      </c>
      <c r="B1" s="30"/>
      <c r="C1" s="30"/>
      <c r="D1" s="30"/>
      <c r="E1" s="30"/>
      <c r="F1" s="30"/>
      <c r="G1" s="30"/>
    </row>
    <row r="2" spans="1:8" ht="16.5">
      <c r="A2" s="20" t="s">
        <v>54</v>
      </c>
      <c r="B2" s="20" t="s">
        <v>55</v>
      </c>
      <c r="C2" s="20" t="s">
        <v>56</v>
      </c>
      <c r="D2" s="31" t="s">
        <v>57</v>
      </c>
      <c r="E2" s="31"/>
      <c r="F2" s="20" t="s">
        <v>58</v>
      </c>
      <c r="G2" s="20" t="s">
        <v>59</v>
      </c>
      <c r="H2" s="20" t="s">
        <v>104</v>
      </c>
    </row>
    <row r="3" spans="1:8" ht="16.5">
      <c r="A3" s="21">
        <v>42241</v>
      </c>
      <c r="B3" s="10"/>
      <c r="C3" s="10"/>
      <c r="D3" s="35"/>
      <c r="E3" s="33"/>
      <c r="F3" s="25"/>
      <c r="G3" s="25"/>
      <c r="H3" s="29"/>
    </row>
    <row r="4" spans="1:8" ht="16.5">
      <c r="A4" s="21">
        <v>42241</v>
      </c>
      <c r="B4" s="10"/>
      <c r="C4" s="10"/>
      <c r="D4" s="33"/>
      <c r="E4" s="33"/>
      <c r="F4" s="25"/>
      <c r="G4" s="25"/>
      <c r="H4" s="29"/>
    </row>
    <row r="5" spans="1:8" ht="16.5">
      <c r="A5" s="21">
        <v>42241</v>
      </c>
      <c r="B5" s="10"/>
      <c r="C5" s="10"/>
      <c r="D5" s="33"/>
      <c r="E5" s="33"/>
      <c r="F5" s="25"/>
      <c r="G5" s="25"/>
      <c r="H5" s="29"/>
    </row>
    <row r="6" spans="1:8" ht="16.5">
      <c r="A6" s="21">
        <v>42241</v>
      </c>
      <c r="B6" s="10"/>
      <c r="C6" s="10"/>
      <c r="D6" s="33"/>
      <c r="E6" s="33"/>
      <c r="F6" s="25"/>
      <c r="G6" s="25"/>
      <c r="H6" s="29"/>
    </row>
    <row r="7" spans="1:8" ht="16.5">
      <c r="A7" s="21">
        <v>42241</v>
      </c>
      <c r="B7" s="10"/>
      <c r="C7" s="10"/>
      <c r="D7" s="33"/>
      <c r="E7" s="33"/>
      <c r="F7" s="25"/>
      <c r="G7" s="25"/>
      <c r="H7" s="29"/>
    </row>
    <row r="8" spans="1:8" ht="16.5">
      <c r="A8" s="21">
        <v>42241</v>
      </c>
      <c r="B8" s="10"/>
      <c r="C8" s="10"/>
      <c r="D8" s="33"/>
      <c r="E8" s="33"/>
      <c r="F8" s="25"/>
      <c r="G8" s="25"/>
      <c r="H8" s="29"/>
    </row>
    <row r="9" spans="1:8" ht="16.5">
      <c r="A9" s="21">
        <v>42241</v>
      </c>
      <c r="B9" s="10"/>
      <c r="C9" s="10"/>
      <c r="D9" s="33"/>
      <c r="E9" s="33"/>
      <c r="F9" s="25"/>
      <c r="G9" s="25"/>
      <c r="H9" s="29"/>
    </row>
    <row r="10" spans="1:8" ht="16.5">
      <c r="A10" s="21">
        <v>42241</v>
      </c>
      <c r="B10" s="10"/>
      <c r="C10" s="10"/>
      <c r="D10" s="33"/>
      <c r="E10" s="33"/>
      <c r="F10" s="25"/>
      <c r="G10" s="25"/>
      <c r="H10" s="29"/>
    </row>
    <row r="11" spans="1:8" ht="16.5">
      <c r="A11" s="21">
        <v>42241</v>
      </c>
      <c r="B11" s="10"/>
      <c r="C11" s="10"/>
      <c r="D11" s="33"/>
      <c r="E11" s="33"/>
      <c r="F11" s="25"/>
      <c r="G11" s="25"/>
      <c r="H11" s="29"/>
    </row>
    <row r="12" spans="1:7" ht="16.5">
      <c r="A12" s="23"/>
      <c r="B12" s="24"/>
      <c r="C12" s="24"/>
      <c r="D12" s="62"/>
      <c r="E12" s="36"/>
      <c r="F12" s="12"/>
      <c r="G12" s="26"/>
    </row>
    <row r="13" spans="1:7" ht="16.5">
      <c r="A13" s="22"/>
      <c r="B13" s="9"/>
      <c r="C13" s="9"/>
      <c r="D13" s="61"/>
      <c r="E13" s="34"/>
      <c r="F13" s="5"/>
      <c r="G13" s="27"/>
    </row>
    <row r="14" spans="1:7" ht="16.5">
      <c r="A14" s="22"/>
      <c r="B14" s="9"/>
      <c r="C14" s="9"/>
      <c r="D14" s="61"/>
      <c r="E14" s="34"/>
      <c r="F14" s="5"/>
      <c r="G14" s="27"/>
    </row>
    <row r="15" spans="1:7" ht="16.5">
      <c r="A15" s="6"/>
      <c r="B15" s="8"/>
      <c r="C15" s="9"/>
      <c r="D15" s="61"/>
      <c r="E15" s="34"/>
      <c r="F15" s="5"/>
      <c r="G15" s="27"/>
    </row>
    <row r="16" spans="1:7" ht="16.5">
      <c r="A16" s="6"/>
      <c r="B16" s="5"/>
      <c r="C16" s="5"/>
      <c r="D16" s="34"/>
      <c r="E16" s="34"/>
      <c r="F16" s="5"/>
      <c r="G16" s="27"/>
    </row>
    <row r="17" spans="1:7" ht="16.5">
      <c r="A17" s="4" t="s">
        <v>60</v>
      </c>
      <c r="B17" s="16"/>
      <c r="C17" s="17"/>
      <c r="D17" s="56"/>
      <c r="E17" s="46"/>
      <c r="F17" s="14">
        <f>SUM(F3:F16)</f>
        <v>0</v>
      </c>
      <c r="G17" s="14">
        <f>SUM(G3:G16)</f>
        <v>0</v>
      </c>
    </row>
    <row r="18" spans="1:7" ht="16.5">
      <c r="A18" s="4" t="s">
        <v>61</v>
      </c>
      <c r="B18" s="16"/>
      <c r="C18" s="17"/>
      <c r="D18" s="56"/>
      <c r="E18" s="46"/>
      <c r="F18" s="25">
        <f>'8月24日'!G19</f>
        <v>428056</v>
      </c>
      <c r="G18" s="4"/>
    </row>
    <row r="19" spans="1:7" ht="16.5">
      <c r="A19" s="4" t="s">
        <v>62</v>
      </c>
      <c r="B19" s="16"/>
      <c r="C19" s="17"/>
      <c r="D19" s="56"/>
      <c r="E19" s="46"/>
      <c r="F19" s="14"/>
      <c r="G19" s="14">
        <f>F18+F17-G17</f>
        <v>428056</v>
      </c>
    </row>
    <row r="20" spans="1:7" ht="16.5">
      <c r="A20" s="4" t="s">
        <v>63</v>
      </c>
      <c r="B20" s="16"/>
      <c r="C20" s="17"/>
      <c r="D20" s="56"/>
      <c r="E20" s="46"/>
      <c r="F20" s="14">
        <f>F17+F18</f>
        <v>428056</v>
      </c>
      <c r="G20" s="14">
        <f>G17+G19</f>
        <v>428056</v>
      </c>
    </row>
    <row r="21" spans="4:5" ht="16.5">
      <c r="D21" s="60"/>
      <c r="E21" s="60"/>
    </row>
    <row r="22" spans="4:7" ht="16.5">
      <c r="D22" s="58"/>
      <c r="E22" s="58"/>
      <c r="F22" s="3"/>
      <c r="G22" s="3"/>
    </row>
    <row r="23" spans="4:6" ht="16.5">
      <c r="D23" s="58"/>
      <c r="E23" s="58"/>
      <c r="F23" s="28"/>
    </row>
    <row r="24" spans="4:7" ht="16.5">
      <c r="D24" s="58"/>
      <c r="E24" s="58"/>
      <c r="G24" s="3"/>
    </row>
    <row r="25" spans="4:7" ht="16.5">
      <c r="D25" s="58"/>
      <c r="E25" s="58"/>
      <c r="G25" s="3"/>
    </row>
    <row r="26" spans="4:5" ht="16.5">
      <c r="D26" s="58"/>
      <c r="E26" s="58"/>
    </row>
    <row r="27" spans="4:5" ht="16.5">
      <c r="D27" s="58"/>
      <c r="E27" s="58"/>
    </row>
    <row r="28" spans="4:5" ht="16.5">
      <c r="D28" s="58"/>
      <c r="E28" s="58"/>
    </row>
    <row r="29" spans="1:7" ht="20.25" thickBot="1">
      <c r="A29" s="4" t="s">
        <v>64</v>
      </c>
      <c r="B29" s="4" t="s">
        <v>65</v>
      </c>
      <c r="C29" s="4" t="s">
        <v>66</v>
      </c>
      <c r="E29" s="57" t="s">
        <v>105</v>
      </c>
      <c r="F29" s="57"/>
      <c r="G29" s="57"/>
    </row>
    <row r="30" spans="1:7" ht="16.5" customHeight="1" thickTop="1">
      <c r="A30" s="4" t="s">
        <v>67</v>
      </c>
      <c r="B30" s="10"/>
      <c r="C30" s="10"/>
      <c r="E30" s="30" t="s">
        <v>68</v>
      </c>
      <c r="F30" s="30"/>
      <c r="G30" s="30"/>
    </row>
    <row r="31" spans="1:7" ht="16.5" customHeight="1">
      <c r="A31" s="4" t="s">
        <v>69</v>
      </c>
      <c r="B31" s="10"/>
      <c r="C31" s="10"/>
      <c r="E31" s="30"/>
      <c r="F31" s="30"/>
      <c r="G31" s="30"/>
    </row>
    <row r="32" spans="1:7" ht="16.5">
      <c r="A32" s="4" t="s">
        <v>70</v>
      </c>
      <c r="B32" s="10"/>
      <c r="C32" s="10"/>
      <c r="E32" s="58" t="s">
        <v>130</v>
      </c>
      <c r="F32" s="58"/>
      <c r="G32" s="58"/>
    </row>
    <row r="33" ht="8.25" customHeight="1" thickBot="1"/>
    <row r="34" spans="1:7" ht="19.5" customHeight="1">
      <c r="A34" s="51" t="s">
        <v>57</v>
      </c>
      <c r="B34" s="52"/>
      <c r="C34" s="52"/>
      <c r="D34" s="53" t="s">
        <v>71</v>
      </c>
      <c r="E34" s="54"/>
      <c r="F34" s="54"/>
      <c r="G34" s="55"/>
    </row>
    <row r="35" spans="1:7" ht="21" customHeight="1">
      <c r="A35" s="43"/>
      <c r="B35" s="44"/>
      <c r="C35" s="44"/>
      <c r="D35" s="45" t="s">
        <v>72</v>
      </c>
      <c r="E35" s="56"/>
      <c r="F35" s="45" t="s">
        <v>73</v>
      </c>
      <c r="G35" s="50"/>
    </row>
    <row r="36" spans="1:7" ht="21" customHeight="1">
      <c r="A36" s="43" t="s">
        <v>61</v>
      </c>
      <c r="B36" s="44"/>
      <c r="C36" s="44"/>
      <c r="D36" s="45"/>
      <c r="E36" s="46"/>
      <c r="F36" s="47">
        <f>F18</f>
        <v>428056</v>
      </c>
      <c r="G36" s="48"/>
    </row>
    <row r="37" spans="1:7" ht="21" customHeight="1">
      <c r="A37" s="43" t="s">
        <v>74</v>
      </c>
      <c r="B37" s="44"/>
      <c r="C37" s="44"/>
      <c r="D37" s="47">
        <f>F17</f>
        <v>0</v>
      </c>
      <c r="E37" s="49"/>
      <c r="F37" s="45"/>
      <c r="G37" s="50"/>
    </row>
    <row r="38" spans="1:7" ht="21" customHeight="1">
      <c r="A38" s="43" t="s">
        <v>75</v>
      </c>
      <c r="B38" s="44"/>
      <c r="C38" s="44"/>
      <c r="D38" s="47">
        <f>G17</f>
        <v>0</v>
      </c>
      <c r="E38" s="49"/>
      <c r="F38" s="45"/>
      <c r="G38" s="50"/>
    </row>
    <row r="39" spans="1:7" ht="21" customHeight="1" thickBot="1">
      <c r="A39" s="37" t="s">
        <v>62</v>
      </c>
      <c r="B39" s="38"/>
      <c r="C39" s="38"/>
      <c r="D39" s="39"/>
      <c r="E39" s="40"/>
      <c r="F39" s="41">
        <f>G19</f>
        <v>428056</v>
      </c>
      <c r="G39" s="42"/>
    </row>
    <row r="40" spans="1:7" ht="16.5">
      <c r="A40" t="s">
        <v>76</v>
      </c>
      <c r="E40" t="s">
        <v>77</v>
      </c>
      <c r="G40" s="1" t="s">
        <v>78</v>
      </c>
    </row>
    <row r="41" ht="16.5">
      <c r="G41" s="1"/>
    </row>
  </sheetData>
  <sheetProtection/>
  <mergeCells count="47">
    <mergeCell ref="A39:C39"/>
    <mergeCell ref="D39:E39"/>
    <mergeCell ref="F39:G39"/>
    <mergeCell ref="A37:C37"/>
    <mergeCell ref="D37:E37"/>
    <mergeCell ref="F37:G37"/>
    <mergeCell ref="A38:C38"/>
    <mergeCell ref="D38:E38"/>
    <mergeCell ref="F38:G38"/>
    <mergeCell ref="E29:G29"/>
    <mergeCell ref="E30:G31"/>
    <mergeCell ref="D27:E27"/>
    <mergeCell ref="A36:C36"/>
    <mergeCell ref="D36:E36"/>
    <mergeCell ref="F36:G36"/>
    <mergeCell ref="E32:G32"/>
    <mergeCell ref="A34:C35"/>
    <mergeCell ref="D34:G34"/>
    <mergeCell ref="D35:E35"/>
    <mergeCell ref="F35:G35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26:E26"/>
    <mergeCell ref="D17:E17"/>
    <mergeCell ref="D18:E18"/>
    <mergeCell ref="D19:E19"/>
    <mergeCell ref="D20:E20"/>
    <mergeCell ref="D21:E21"/>
    <mergeCell ref="D22:E22"/>
    <mergeCell ref="D14:E14"/>
    <mergeCell ref="D15:E15"/>
    <mergeCell ref="D16:E16"/>
    <mergeCell ref="D25:E25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30" t="s">
        <v>105</v>
      </c>
      <c r="B1" s="30"/>
      <c r="C1" s="30"/>
      <c r="D1" s="30"/>
      <c r="E1" s="30"/>
      <c r="F1" s="30"/>
      <c r="G1" s="30"/>
    </row>
    <row r="2" spans="1:8" ht="16.5">
      <c r="A2" s="20" t="s">
        <v>54</v>
      </c>
      <c r="B2" s="20" t="s">
        <v>55</v>
      </c>
      <c r="C2" s="20" t="s">
        <v>56</v>
      </c>
      <c r="D2" s="31" t="s">
        <v>57</v>
      </c>
      <c r="E2" s="31"/>
      <c r="F2" s="20" t="s">
        <v>58</v>
      </c>
      <c r="G2" s="20" t="s">
        <v>59</v>
      </c>
      <c r="H2" s="20" t="s">
        <v>104</v>
      </c>
    </row>
    <row r="3" spans="1:8" ht="16.5">
      <c r="A3" s="21">
        <v>42242</v>
      </c>
      <c r="B3" s="10"/>
      <c r="C3" s="10"/>
      <c r="D3" s="35"/>
      <c r="E3" s="33"/>
      <c r="F3" s="25"/>
      <c r="G3" s="25"/>
      <c r="H3" s="29"/>
    </row>
    <row r="4" spans="1:8" ht="16.5">
      <c r="A4" s="21">
        <v>42242</v>
      </c>
      <c r="B4" s="10"/>
      <c r="C4" s="10"/>
      <c r="D4" s="33"/>
      <c r="E4" s="33"/>
      <c r="F4" s="25"/>
      <c r="G4" s="25"/>
      <c r="H4" s="29"/>
    </row>
    <row r="5" spans="1:8" ht="16.5">
      <c r="A5" s="21">
        <v>42242</v>
      </c>
      <c r="B5" s="10"/>
      <c r="C5" s="10"/>
      <c r="D5" s="33"/>
      <c r="E5" s="33"/>
      <c r="F5" s="25"/>
      <c r="G5" s="25"/>
      <c r="H5" s="29"/>
    </row>
    <row r="6" spans="1:8" ht="16.5">
      <c r="A6" s="21">
        <v>42242</v>
      </c>
      <c r="B6" s="10"/>
      <c r="C6" s="10"/>
      <c r="D6" s="33"/>
      <c r="E6" s="33"/>
      <c r="F6" s="25"/>
      <c r="G6" s="25"/>
      <c r="H6" s="29"/>
    </row>
    <row r="7" spans="1:8" ht="16.5">
      <c r="A7" s="21">
        <v>42242</v>
      </c>
      <c r="B7" s="10"/>
      <c r="C7" s="10"/>
      <c r="D7" s="33"/>
      <c r="E7" s="33"/>
      <c r="F7" s="25"/>
      <c r="G7" s="25"/>
      <c r="H7" s="29"/>
    </row>
    <row r="8" spans="1:8" ht="16.5">
      <c r="A8" s="21">
        <v>42242</v>
      </c>
      <c r="B8" s="10"/>
      <c r="C8" s="10"/>
      <c r="D8" s="33"/>
      <c r="E8" s="33"/>
      <c r="F8" s="25"/>
      <c r="G8" s="25"/>
      <c r="H8" s="29"/>
    </row>
    <row r="9" spans="1:8" ht="16.5">
      <c r="A9" s="21">
        <v>42242</v>
      </c>
      <c r="B9" s="10"/>
      <c r="C9" s="10"/>
      <c r="D9" s="33"/>
      <c r="E9" s="33"/>
      <c r="F9" s="25"/>
      <c r="G9" s="25"/>
      <c r="H9" s="29"/>
    </row>
    <row r="10" spans="1:8" ht="16.5">
      <c r="A10" s="21">
        <v>42242</v>
      </c>
      <c r="B10" s="10"/>
      <c r="C10" s="10"/>
      <c r="D10" s="33"/>
      <c r="E10" s="33"/>
      <c r="F10" s="25"/>
      <c r="G10" s="25"/>
      <c r="H10" s="29"/>
    </row>
    <row r="11" spans="1:8" ht="16.5">
      <c r="A11" s="21">
        <v>42242</v>
      </c>
      <c r="B11" s="10"/>
      <c r="C11" s="10"/>
      <c r="D11" s="33"/>
      <c r="E11" s="33"/>
      <c r="F11" s="25"/>
      <c r="G11" s="25"/>
      <c r="H11" s="29"/>
    </row>
    <row r="12" spans="1:7" ht="16.5">
      <c r="A12" s="23"/>
      <c r="B12" s="24"/>
      <c r="C12" s="24"/>
      <c r="D12" s="62"/>
      <c r="E12" s="36"/>
      <c r="F12" s="12"/>
      <c r="G12" s="26"/>
    </row>
    <row r="13" spans="1:7" ht="16.5">
      <c r="A13" s="22"/>
      <c r="B13" s="9"/>
      <c r="C13" s="9"/>
      <c r="D13" s="61"/>
      <c r="E13" s="34"/>
      <c r="F13" s="5"/>
      <c r="G13" s="27"/>
    </row>
    <row r="14" spans="1:7" ht="16.5">
      <c r="A14" s="22"/>
      <c r="B14" s="9"/>
      <c r="C14" s="9"/>
      <c r="D14" s="61"/>
      <c r="E14" s="34"/>
      <c r="F14" s="5"/>
      <c r="G14" s="27"/>
    </row>
    <row r="15" spans="1:7" ht="16.5">
      <c r="A15" s="6"/>
      <c r="B15" s="8"/>
      <c r="C15" s="9"/>
      <c r="D15" s="61"/>
      <c r="E15" s="34"/>
      <c r="F15" s="5"/>
      <c r="G15" s="27"/>
    </row>
    <row r="16" spans="1:7" ht="16.5">
      <c r="A16" s="6"/>
      <c r="B16" s="5"/>
      <c r="C16" s="5"/>
      <c r="D16" s="34"/>
      <c r="E16" s="34"/>
      <c r="F16" s="5"/>
      <c r="G16" s="27"/>
    </row>
    <row r="17" spans="1:7" ht="16.5">
      <c r="A17" s="4" t="s">
        <v>60</v>
      </c>
      <c r="B17" s="16"/>
      <c r="C17" s="17"/>
      <c r="D17" s="56"/>
      <c r="E17" s="46"/>
      <c r="F17" s="14">
        <f>SUM(F3:F16)</f>
        <v>0</v>
      </c>
      <c r="G17" s="14">
        <f>SUM(G3:G16)</f>
        <v>0</v>
      </c>
    </row>
    <row r="18" spans="1:7" ht="16.5">
      <c r="A18" s="4" t="s">
        <v>61</v>
      </c>
      <c r="B18" s="16"/>
      <c r="C18" s="17"/>
      <c r="D18" s="56"/>
      <c r="E18" s="46"/>
      <c r="F18" s="25">
        <f>'8月25日'!G19</f>
        <v>428056</v>
      </c>
      <c r="G18" s="4"/>
    </row>
    <row r="19" spans="1:7" ht="16.5">
      <c r="A19" s="4" t="s">
        <v>62</v>
      </c>
      <c r="B19" s="16"/>
      <c r="C19" s="17"/>
      <c r="D19" s="56"/>
      <c r="E19" s="46"/>
      <c r="F19" s="14"/>
      <c r="G19" s="14">
        <f>F18+F17-G17</f>
        <v>428056</v>
      </c>
    </row>
    <row r="20" spans="1:7" ht="16.5">
      <c r="A20" s="4" t="s">
        <v>63</v>
      </c>
      <c r="B20" s="16"/>
      <c r="C20" s="17"/>
      <c r="D20" s="56"/>
      <c r="E20" s="46"/>
      <c r="F20" s="14">
        <f>F17+F18</f>
        <v>428056</v>
      </c>
      <c r="G20" s="14">
        <f>G17+G19</f>
        <v>428056</v>
      </c>
    </row>
    <row r="21" spans="4:5" ht="16.5">
      <c r="D21" s="60"/>
      <c r="E21" s="60"/>
    </row>
    <row r="22" spans="4:7" ht="16.5">
      <c r="D22" s="58"/>
      <c r="E22" s="58"/>
      <c r="F22" s="3"/>
      <c r="G22" s="3"/>
    </row>
    <row r="23" spans="4:6" ht="16.5">
      <c r="D23" s="58"/>
      <c r="E23" s="58"/>
      <c r="F23" s="28"/>
    </row>
    <row r="24" spans="4:7" ht="16.5">
      <c r="D24" s="58"/>
      <c r="E24" s="58"/>
      <c r="G24" s="3"/>
    </row>
    <row r="25" spans="4:7" ht="16.5">
      <c r="D25" s="58"/>
      <c r="E25" s="58"/>
      <c r="G25" s="3"/>
    </row>
    <row r="26" spans="4:5" ht="16.5">
      <c r="D26" s="58"/>
      <c r="E26" s="58"/>
    </row>
    <row r="27" spans="4:5" ht="16.5">
      <c r="D27" s="58"/>
      <c r="E27" s="58"/>
    </row>
    <row r="28" spans="4:5" ht="16.5">
      <c r="D28" s="58"/>
      <c r="E28" s="58"/>
    </row>
    <row r="29" spans="1:7" ht="20.25" thickBot="1">
      <c r="A29" s="4" t="s">
        <v>64</v>
      </c>
      <c r="B29" s="4" t="s">
        <v>65</v>
      </c>
      <c r="C29" s="4" t="s">
        <v>66</v>
      </c>
      <c r="E29" s="57" t="s">
        <v>105</v>
      </c>
      <c r="F29" s="57"/>
      <c r="G29" s="57"/>
    </row>
    <row r="30" spans="1:7" ht="16.5" customHeight="1" thickTop="1">
      <c r="A30" s="4" t="s">
        <v>67</v>
      </c>
      <c r="B30" s="10"/>
      <c r="C30" s="10"/>
      <c r="E30" s="30" t="s">
        <v>68</v>
      </c>
      <c r="F30" s="30"/>
      <c r="G30" s="30"/>
    </row>
    <row r="31" spans="1:7" ht="16.5" customHeight="1">
      <c r="A31" s="4" t="s">
        <v>69</v>
      </c>
      <c r="B31" s="10"/>
      <c r="C31" s="10"/>
      <c r="E31" s="30"/>
      <c r="F31" s="30"/>
      <c r="G31" s="30"/>
    </row>
    <row r="32" spans="1:7" ht="16.5">
      <c r="A32" s="4" t="s">
        <v>70</v>
      </c>
      <c r="B32" s="10"/>
      <c r="C32" s="10"/>
      <c r="E32" s="58" t="s">
        <v>131</v>
      </c>
      <c r="F32" s="58"/>
      <c r="G32" s="58"/>
    </row>
    <row r="33" ht="8.25" customHeight="1" thickBot="1"/>
    <row r="34" spans="1:7" ht="19.5" customHeight="1">
      <c r="A34" s="51" t="s">
        <v>57</v>
      </c>
      <c r="B34" s="52"/>
      <c r="C34" s="52"/>
      <c r="D34" s="53" t="s">
        <v>71</v>
      </c>
      <c r="E34" s="54"/>
      <c r="F34" s="54"/>
      <c r="G34" s="55"/>
    </row>
    <row r="35" spans="1:7" ht="21" customHeight="1">
      <c r="A35" s="43"/>
      <c r="B35" s="44"/>
      <c r="C35" s="44"/>
      <c r="D35" s="45" t="s">
        <v>72</v>
      </c>
      <c r="E35" s="56"/>
      <c r="F35" s="45" t="s">
        <v>73</v>
      </c>
      <c r="G35" s="50"/>
    </row>
    <row r="36" spans="1:7" ht="21" customHeight="1">
      <c r="A36" s="43" t="s">
        <v>61</v>
      </c>
      <c r="B36" s="44"/>
      <c r="C36" s="44"/>
      <c r="D36" s="45"/>
      <c r="E36" s="46"/>
      <c r="F36" s="47">
        <f>F18</f>
        <v>428056</v>
      </c>
      <c r="G36" s="48"/>
    </row>
    <row r="37" spans="1:7" ht="21" customHeight="1">
      <c r="A37" s="43" t="s">
        <v>74</v>
      </c>
      <c r="B37" s="44"/>
      <c r="C37" s="44"/>
      <c r="D37" s="47">
        <f>F17</f>
        <v>0</v>
      </c>
      <c r="E37" s="49"/>
      <c r="F37" s="45"/>
      <c r="G37" s="50"/>
    </row>
    <row r="38" spans="1:7" ht="21" customHeight="1">
      <c r="A38" s="43" t="s">
        <v>75</v>
      </c>
      <c r="B38" s="44"/>
      <c r="C38" s="44"/>
      <c r="D38" s="47">
        <f>G17</f>
        <v>0</v>
      </c>
      <c r="E38" s="49"/>
      <c r="F38" s="45"/>
      <c r="G38" s="50"/>
    </row>
    <row r="39" spans="1:7" ht="21" customHeight="1" thickBot="1">
      <c r="A39" s="37" t="s">
        <v>62</v>
      </c>
      <c r="B39" s="38"/>
      <c r="C39" s="38"/>
      <c r="D39" s="39"/>
      <c r="E39" s="40"/>
      <c r="F39" s="41">
        <f>G19</f>
        <v>428056</v>
      </c>
      <c r="G39" s="42"/>
    </row>
    <row r="40" spans="1:7" ht="16.5">
      <c r="A40" t="s">
        <v>76</v>
      </c>
      <c r="E40" t="s">
        <v>77</v>
      </c>
      <c r="G40" s="1" t="s">
        <v>78</v>
      </c>
    </row>
    <row r="41" ht="16.5">
      <c r="G41" s="1"/>
    </row>
  </sheetData>
  <sheetProtection/>
  <mergeCells count="47">
    <mergeCell ref="D9:E9"/>
    <mergeCell ref="D10:E10"/>
    <mergeCell ref="D25:E25"/>
    <mergeCell ref="D26:E26"/>
    <mergeCell ref="D11:E11"/>
    <mergeCell ref="D12:E12"/>
    <mergeCell ref="D5:E5"/>
    <mergeCell ref="D6:E6"/>
    <mergeCell ref="D7:E7"/>
    <mergeCell ref="D8:E8"/>
    <mergeCell ref="D23:E23"/>
    <mergeCell ref="D24:E24"/>
    <mergeCell ref="D13:E13"/>
    <mergeCell ref="D14:E14"/>
    <mergeCell ref="D15:E15"/>
    <mergeCell ref="D16:E16"/>
    <mergeCell ref="D21:E21"/>
    <mergeCell ref="D22:E22"/>
    <mergeCell ref="D17:E17"/>
    <mergeCell ref="D18:E18"/>
    <mergeCell ref="D19:E19"/>
    <mergeCell ref="D20:E20"/>
    <mergeCell ref="A1:G1"/>
    <mergeCell ref="D2:E2"/>
    <mergeCell ref="D3:E3"/>
    <mergeCell ref="D4:E4"/>
    <mergeCell ref="D27:E27"/>
    <mergeCell ref="D28:E28"/>
    <mergeCell ref="E32:G32"/>
    <mergeCell ref="A34:C35"/>
    <mergeCell ref="D34:G34"/>
    <mergeCell ref="D35:E35"/>
    <mergeCell ref="F35:G35"/>
    <mergeCell ref="E29:G29"/>
    <mergeCell ref="E30:G31"/>
    <mergeCell ref="A36:C36"/>
    <mergeCell ref="D36:E36"/>
    <mergeCell ref="F36:G36"/>
    <mergeCell ref="A37:C37"/>
    <mergeCell ref="D37:E37"/>
    <mergeCell ref="F37:G37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30" t="s">
        <v>105</v>
      </c>
      <c r="B1" s="30"/>
      <c r="C1" s="30"/>
      <c r="D1" s="30"/>
      <c r="E1" s="30"/>
      <c r="F1" s="30"/>
      <c r="G1" s="30"/>
    </row>
    <row r="2" spans="1:8" ht="16.5">
      <c r="A2" s="20" t="s">
        <v>54</v>
      </c>
      <c r="B2" s="20" t="s">
        <v>55</v>
      </c>
      <c r="C2" s="20" t="s">
        <v>56</v>
      </c>
      <c r="D2" s="31" t="s">
        <v>57</v>
      </c>
      <c r="E2" s="31"/>
      <c r="F2" s="20" t="s">
        <v>58</v>
      </c>
      <c r="G2" s="20" t="s">
        <v>59</v>
      </c>
      <c r="H2" s="20" t="s">
        <v>104</v>
      </c>
    </row>
    <row r="3" spans="1:8" ht="16.5">
      <c r="A3" s="21">
        <v>42243</v>
      </c>
      <c r="B3" s="10"/>
      <c r="C3" s="10"/>
      <c r="D3" s="35"/>
      <c r="E3" s="33"/>
      <c r="F3" s="25"/>
      <c r="G3" s="25"/>
      <c r="H3" s="29"/>
    </row>
    <row r="4" spans="1:8" ht="16.5">
      <c r="A4" s="21">
        <v>42243</v>
      </c>
      <c r="B4" s="10"/>
      <c r="C4" s="10"/>
      <c r="D4" s="33"/>
      <c r="E4" s="33"/>
      <c r="F4" s="25"/>
      <c r="G4" s="25"/>
      <c r="H4" s="29"/>
    </row>
    <row r="5" spans="1:8" ht="16.5">
      <c r="A5" s="21">
        <v>42243</v>
      </c>
      <c r="B5" s="10"/>
      <c r="C5" s="10"/>
      <c r="D5" s="33"/>
      <c r="E5" s="33"/>
      <c r="F5" s="25"/>
      <c r="G5" s="25"/>
      <c r="H5" s="29"/>
    </row>
    <row r="6" spans="1:8" ht="16.5">
      <c r="A6" s="21">
        <v>42243</v>
      </c>
      <c r="B6" s="10"/>
      <c r="C6" s="10"/>
      <c r="D6" s="33"/>
      <c r="E6" s="33"/>
      <c r="F6" s="25"/>
      <c r="G6" s="25"/>
      <c r="H6" s="29"/>
    </row>
    <row r="7" spans="1:8" ht="16.5">
      <c r="A7" s="21">
        <v>42243</v>
      </c>
      <c r="B7" s="10"/>
      <c r="C7" s="10"/>
      <c r="D7" s="33"/>
      <c r="E7" s="33"/>
      <c r="F7" s="25"/>
      <c r="G7" s="25"/>
      <c r="H7" s="29"/>
    </row>
    <row r="8" spans="1:8" ht="16.5">
      <c r="A8" s="21">
        <v>42243</v>
      </c>
      <c r="B8" s="10"/>
      <c r="C8" s="10"/>
      <c r="D8" s="33"/>
      <c r="E8" s="33"/>
      <c r="F8" s="25"/>
      <c r="G8" s="25"/>
      <c r="H8" s="29"/>
    </row>
    <row r="9" spans="1:8" ht="16.5">
      <c r="A9" s="21">
        <v>42243</v>
      </c>
      <c r="B9" s="10"/>
      <c r="C9" s="10"/>
      <c r="D9" s="33"/>
      <c r="E9" s="33"/>
      <c r="F9" s="25"/>
      <c r="G9" s="25"/>
      <c r="H9" s="29"/>
    </row>
    <row r="10" spans="1:8" ht="16.5">
      <c r="A10" s="21">
        <v>42243</v>
      </c>
      <c r="B10" s="10"/>
      <c r="C10" s="10"/>
      <c r="D10" s="33"/>
      <c r="E10" s="33"/>
      <c r="F10" s="25"/>
      <c r="G10" s="25"/>
      <c r="H10" s="29"/>
    </row>
    <row r="11" spans="1:8" ht="16.5">
      <c r="A11" s="21">
        <v>42243</v>
      </c>
      <c r="B11" s="10"/>
      <c r="C11" s="10"/>
      <c r="D11" s="33"/>
      <c r="E11" s="33"/>
      <c r="F11" s="25"/>
      <c r="G11" s="25"/>
      <c r="H11" s="29"/>
    </row>
    <row r="12" spans="1:7" ht="16.5">
      <c r="A12" s="23"/>
      <c r="B12" s="24"/>
      <c r="C12" s="24"/>
      <c r="D12" s="62"/>
      <c r="E12" s="36"/>
      <c r="F12" s="12"/>
      <c r="G12" s="26"/>
    </row>
    <row r="13" spans="1:7" ht="16.5">
      <c r="A13" s="22"/>
      <c r="B13" s="9"/>
      <c r="C13" s="9"/>
      <c r="D13" s="61"/>
      <c r="E13" s="34"/>
      <c r="F13" s="5"/>
      <c r="G13" s="27"/>
    </row>
    <row r="14" spans="1:7" ht="16.5">
      <c r="A14" s="22"/>
      <c r="B14" s="9"/>
      <c r="C14" s="9"/>
      <c r="D14" s="61"/>
      <c r="E14" s="34"/>
      <c r="F14" s="5"/>
      <c r="G14" s="27"/>
    </row>
    <row r="15" spans="1:7" ht="16.5">
      <c r="A15" s="6"/>
      <c r="B15" s="8"/>
      <c r="C15" s="9"/>
      <c r="D15" s="61"/>
      <c r="E15" s="34"/>
      <c r="F15" s="5"/>
      <c r="G15" s="27"/>
    </row>
    <row r="16" spans="1:7" ht="16.5">
      <c r="A16" s="6"/>
      <c r="B16" s="5"/>
      <c r="C16" s="5"/>
      <c r="D16" s="34"/>
      <c r="E16" s="34"/>
      <c r="F16" s="5"/>
      <c r="G16" s="27"/>
    </row>
    <row r="17" spans="1:7" ht="16.5">
      <c r="A17" s="4" t="s">
        <v>60</v>
      </c>
      <c r="B17" s="16"/>
      <c r="C17" s="17"/>
      <c r="D17" s="56"/>
      <c r="E17" s="46"/>
      <c r="F17" s="14">
        <f>SUM(F3:F16)</f>
        <v>0</v>
      </c>
      <c r="G17" s="14">
        <f>SUM(G3:G16)</f>
        <v>0</v>
      </c>
    </row>
    <row r="18" spans="1:7" ht="16.5">
      <c r="A18" s="4" t="s">
        <v>61</v>
      </c>
      <c r="B18" s="16"/>
      <c r="C18" s="17"/>
      <c r="D18" s="56"/>
      <c r="E18" s="46"/>
      <c r="F18" s="25">
        <f>'8月26日'!G19</f>
        <v>428056</v>
      </c>
      <c r="G18" s="4"/>
    </row>
    <row r="19" spans="1:7" ht="16.5">
      <c r="A19" s="4" t="s">
        <v>62</v>
      </c>
      <c r="B19" s="16"/>
      <c r="C19" s="17"/>
      <c r="D19" s="56"/>
      <c r="E19" s="46"/>
      <c r="F19" s="14"/>
      <c r="G19" s="14">
        <f>F18+F17-G17</f>
        <v>428056</v>
      </c>
    </row>
    <row r="20" spans="1:7" ht="16.5">
      <c r="A20" s="4" t="s">
        <v>63</v>
      </c>
      <c r="B20" s="16"/>
      <c r="C20" s="17"/>
      <c r="D20" s="56"/>
      <c r="E20" s="46"/>
      <c r="F20" s="14">
        <f>F17+F18</f>
        <v>428056</v>
      </c>
      <c r="G20" s="14">
        <f>G17+G19</f>
        <v>428056</v>
      </c>
    </row>
    <row r="21" spans="4:5" ht="16.5">
      <c r="D21" s="60"/>
      <c r="E21" s="60"/>
    </row>
    <row r="22" spans="4:7" ht="16.5">
      <c r="D22" s="58"/>
      <c r="E22" s="58"/>
      <c r="F22" s="3"/>
      <c r="G22" s="3"/>
    </row>
    <row r="23" spans="4:6" ht="16.5">
      <c r="D23" s="58"/>
      <c r="E23" s="58"/>
      <c r="F23" s="28"/>
    </row>
    <row r="24" spans="4:7" ht="16.5">
      <c r="D24" s="58"/>
      <c r="E24" s="58"/>
      <c r="G24" s="3"/>
    </row>
    <row r="25" spans="4:7" ht="16.5">
      <c r="D25" s="58"/>
      <c r="E25" s="58"/>
      <c r="G25" s="3"/>
    </row>
    <row r="26" spans="4:5" ht="16.5">
      <c r="D26" s="58"/>
      <c r="E26" s="58"/>
    </row>
    <row r="27" spans="4:5" ht="16.5">
      <c r="D27" s="58"/>
      <c r="E27" s="58"/>
    </row>
    <row r="28" spans="4:5" ht="16.5">
      <c r="D28" s="58"/>
      <c r="E28" s="58"/>
    </row>
    <row r="29" spans="1:7" ht="20.25" thickBot="1">
      <c r="A29" s="4" t="s">
        <v>64</v>
      </c>
      <c r="B29" s="4" t="s">
        <v>65</v>
      </c>
      <c r="C29" s="4" t="s">
        <v>66</v>
      </c>
      <c r="E29" s="57" t="s">
        <v>105</v>
      </c>
      <c r="F29" s="57"/>
      <c r="G29" s="57"/>
    </row>
    <row r="30" spans="1:7" ht="16.5" customHeight="1" thickTop="1">
      <c r="A30" s="4" t="s">
        <v>67</v>
      </c>
      <c r="B30" s="10"/>
      <c r="C30" s="10"/>
      <c r="E30" s="30" t="s">
        <v>68</v>
      </c>
      <c r="F30" s="30"/>
      <c r="G30" s="30"/>
    </row>
    <row r="31" spans="1:7" ht="16.5" customHeight="1">
      <c r="A31" s="4" t="s">
        <v>69</v>
      </c>
      <c r="B31" s="10"/>
      <c r="C31" s="10"/>
      <c r="E31" s="30"/>
      <c r="F31" s="30"/>
      <c r="G31" s="30"/>
    </row>
    <row r="32" spans="1:7" ht="16.5">
      <c r="A32" s="4" t="s">
        <v>70</v>
      </c>
      <c r="B32" s="10"/>
      <c r="C32" s="10"/>
      <c r="E32" s="58" t="s">
        <v>132</v>
      </c>
      <c r="F32" s="58"/>
      <c r="G32" s="58"/>
    </row>
    <row r="33" ht="8.25" customHeight="1" thickBot="1"/>
    <row r="34" spans="1:7" ht="19.5" customHeight="1">
      <c r="A34" s="51" t="s">
        <v>57</v>
      </c>
      <c r="B34" s="52"/>
      <c r="C34" s="52"/>
      <c r="D34" s="53" t="s">
        <v>71</v>
      </c>
      <c r="E34" s="54"/>
      <c r="F34" s="54"/>
      <c r="G34" s="55"/>
    </row>
    <row r="35" spans="1:7" ht="21" customHeight="1">
      <c r="A35" s="43"/>
      <c r="B35" s="44"/>
      <c r="C35" s="44"/>
      <c r="D35" s="45" t="s">
        <v>72</v>
      </c>
      <c r="E35" s="56"/>
      <c r="F35" s="45" t="s">
        <v>73</v>
      </c>
      <c r="G35" s="50"/>
    </row>
    <row r="36" spans="1:7" ht="21" customHeight="1">
      <c r="A36" s="43" t="s">
        <v>61</v>
      </c>
      <c r="B36" s="44"/>
      <c r="C36" s="44"/>
      <c r="D36" s="45"/>
      <c r="E36" s="46"/>
      <c r="F36" s="47">
        <f>F18</f>
        <v>428056</v>
      </c>
      <c r="G36" s="48"/>
    </row>
    <row r="37" spans="1:7" ht="21" customHeight="1">
      <c r="A37" s="43" t="s">
        <v>74</v>
      </c>
      <c r="B37" s="44"/>
      <c r="C37" s="44"/>
      <c r="D37" s="47">
        <f>F17</f>
        <v>0</v>
      </c>
      <c r="E37" s="49"/>
      <c r="F37" s="45"/>
      <c r="G37" s="50"/>
    </row>
    <row r="38" spans="1:7" ht="21" customHeight="1">
      <c r="A38" s="43" t="s">
        <v>75</v>
      </c>
      <c r="B38" s="44"/>
      <c r="C38" s="44"/>
      <c r="D38" s="47">
        <f>G17</f>
        <v>0</v>
      </c>
      <c r="E38" s="49"/>
      <c r="F38" s="45"/>
      <c r="G38" s="50"/>
    </row>
    <row r="39" spans="1:7" ht="21" customHeight="1" thickBot="1">
      <c r="A39" s="37" t="s">
        <v>62</v>
      </c>
      <c r="B39" s="38"/>
      <c r="C39" s="38"/>
      <c r="D39" s="39"/>
      <c r="E39" s="40"/>
      <c r="F39" s="41">
        <f>G19</f>
        <v>428056</v>
      </c>
      <c r="G39" s="42"/>
    </row>
    <row r="40" spans="1:7" ht="16.5">
      <c r="A40" t="s">
        <v>76</v>
      </c>
      <c r="E40" t="s">
        <v>77</v>
      </c>
      <c r="G40" s="1" t="s">
        <v>78</v>
      </c>
    </row>
    <row r="41" ht="16.5">
      <c r="G41" s="1"/>
    </row>
  </sheetData>
  <sheetProtection/>
  <mergeCells count="47">
    <mergeCell ref="A39:C39"/>
    <mergeCell ref="D39:E39"/>
    <mergeCell ref="F39:G39"/>
    <mergeCell ref="A37:C37"/>
    <mergeCell ref="D37:E37"/>
    <mergeCell ref="F37:G37"/>
    <mergeCell ref="A38:C38"/>
    <mergeCell ref="D38:E38"/>
    <mergeCell ref="F38:G38"/>
    <mergeCell ref="E29:G29"/>
    <mergeCell ref="E30:G31"/>
    <mergeCell ref="D27:E27"/>
    <mergeCell ref="A36:C36"/>
    <mergeCell ref="D36:E36"/>
    <mergeCell ref="F36:G36"/>
    <mergeCell ref="E32:G32"/>
    <mergeCell ref="A34:C35"/>
    <mergeCell ref="D34:G34"/>
    <mergeCell ref="D35:E35"/>
    <mergeCell ref="F35:G35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26:E26"/>
    <mergeCell ref="D17:E17"/>
    <mergeCell ref="D18:E18"/>
    <mergeCell ref="D19:E19"/>
    <mergeCell ref="D20:E20"/>
    <mergeCell ref="D21:E21"/>
    <mergeCell ref="D22:E22"/>
    <mergeCell ref="D14:E14"/>
    <mergeCell ref="D15:E15"/>
    <mergeCell ref="D16:E16"/>
    <mergeCell ref="D25:E25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30" t="s">
        <v>105</v>
      </c>
      <c r="B1" s="30"/>
      <c r="C1" s="30"/>
      <c r="D1" s="30"/>
      <c r="E1" s="30"/>
      <c r="F1" s="30"/>
      <c r="G1" s="30"/>
    </row>
    <row r="2" spans="1:8" ht="16.5">
      <c r="A2" s="20" t="s">
        <v>54</v>
      </c>
      <c r="B2" s="20" t="s">
        <v>55</v>
      </c>
      <c r="C2" s="20" t="s">
        <v>56</v>
      </c>
      <c r="D2" s="31" t="s">
        <v>57</v>
      </c>
      <c r="E2" s="31"/>
      <c r="F2" s="20" t="s">
        <v>58</v>
      </c>
      <c r="G2" s="20" t="s">
        <v>59</v>
      </c>
      <c r="H2" s="20" t="s">
        <v>104</v>
      </c>
    </row>
    <row r="3" spans="1:8" ht="16.5">
      <c r="A3" s="21">
        <v>42244</v>
      </c>
      <c r="B3" s="10"/>
      <c r="C3" s="10"/>
      <c r="D3" s="35"/>
      <c r="E3" s="33"/>
      <c r="F3" s="25"/>
      <c r="G3" s="25"/>
      <c r="H3" s="29"/>
    </row>
    <row r="4" spans="1:8" ht="16.5">
      <c r="A4" s="21">
        <v>42244</v>
      </c>
      <c r="B4" s="10"/>
      <c r="C4" s="10"/>
      <c r="D4" s="33"/>
      <c r="E4" s="33"/>
      <c r="F4" s="25"/>
      <c r="G4" s="25"/>
      <c r="H4" s="29"/>
    </row>
    <row r="5" spans="1:8" ht="16.5">
      <c r="A5" s="21">
        <v>42244</v>
      </c>
      <c r="B5" s="10"/>
      <c r="C5" s="10"/>
      <c r="D5" s="33"/>
      <c r="E5" s="33"/>
      <c r="F5" s="25"/>
      <c r="G5" s="25"/>
      <c r="H5" s="29"/>
    </row>
    <row r="6" spans="1:8" ht="16.5">
      <c r="A6" s="21">
        <v>42244</v>
      </c>
      <c r="B6" s="10"/>
      <c r="C6" s="10"/>
      <c r="D6" s="33"/>
      <c r="E6" s="33"/>
      <c r="F6" s="25"/>
      <c r="G6" s="25"/>
      <c r="H6" s="29"/>
    </row>
    <row r="7" spans="1:8" ht="16.5">
      <c r="A7" s="21">
        <v>42244</v>
      </c>
      <c r="B7" s="10"/>
      <c r="C7" s="10"/>
      <c r="D7" s="33"/>
      <c r="E7" s="33"/>
      <c r="F7" s="25"/>
      <c r="G7" s="25"/>
      <c r="H7" s="29"/>
    </row>
    <row r="8" spans="1:8" ht="16.5">
      <c r="A8" s="21">
        <v>42244</v>
      </c>
      <c r="B8" s="10"/>
      <c r="C8" s="10"/>
      <c r="D8" s="33"/>
      <c r="E8" s="33"/>
      <c r="F8" s="25"/>
      <c r="G8" s="25"/>
      <c r="H8" s="29"/>
    </row>
    <row r="9" spans="1:8" ht="16.5">
      <c r="A9" s="21">
        <v>42244</v>
      </c>
      <c r="B9" s="10"/>
      <c r="C9" s="10"/>
      <c r="D9" s="33"/>
      <c r="E9" s="33"/>
      <c r="F9" s="25"/>
      <c r="G9" s="25"/>
      <c r="H9" s="29"/>
    </row>
    <row r="10" spans="1:8" ht="16.5">
      <c r="A10" s="21">
        <v>42244</v>
      </c>
      <c r="B10" s="10"/>
      <c r="C10" s="10"/>
      <c r="D10" s="33"/>
      <c r="E10" s="33"/>
      <c r="F10" s="25"/>
      <c r="G10" s="25"/>
      <c r="H10" s="29"/>
    </row>
    <row r="11" spans="1:8" ht="16.5">
      <c r="A11" s="21">
        <v>42244</v>
      </c>
      <c r="B11" s="10"/>
      <c r="C11" s="10"/>
      <c r="D11" s="33"/>
      <c r="E11" s="33"/>
      <c r="F11" s="25"/>
      <c r="G11" s="25"/>
      <c r="H11" s="29"/>
    </row>
    <row r="12" spans="1:7" ht="16.5">
      <c r="A12" s="23"/>
      <c r="B12" s="24"/>
      <c r="C12" s="24"/>
      <c r="D12" s="62"/>
      <c r="E12" s="36"/>
      <c r="F12" s="12"/>
      <c r="G12" s="26"/>
    </row>
    <row r="13" spans="1:7" ht="16.5">
      <c r="A13" s="22"/>
      <c r="B13" s="9"/>
      <c r="C13" s="9"/>
      <c r="D13" s="61"/>
      <c r="E13" s="34"/>
      <c r="F13" s="5"/>
      <c r="G13" s="27"/>
    </row>
    <row r="14" spans="1:7" ht="16.5">
      <c r="A14" s="22"/>
      <c r="B14" s="9"/>
      <c r="C14" s="9"/>
      <c r="D14" s="61"/>
      <c r="E14" s="34"/>
      <c r="F14" s="5"/>
      <c r="G14" s="27"/>
    </row>
    <row r="15" spans="1:7" ht="16.5">
      <c r="A15" s="6"/>
      <c r="B15" s="8"/>
      <c r="C15" s="9"/>
      <c r="D15" s="61"/>
      <c r="E15" s="34"/>
      <c r="F15" s="5"/>
      <c r="G15" s="27"/>
    </row>
    <row r="16" spans="1:7" ht="16.5">
      <c r="A16" s="6"/>
      <c r="B16" s="5"/>
      <c r="C16" s="5"/>
      <c r="D16" s="34"/>
      <c r="E16" s="34"/>
      <c r="F16" s="5"/>
      <c r="G16" s="27"/>
    </row>
    <row r="17" spans="1:7" ht="16.5">
      <c r="A17" s="4" t="s">
        <v>60</v>
      </c>
      <c r="B17" s="16"/>
      <c r="C17" s="17"/>
      <c r="D17" s="56"/>
      <c r="E17" s="46"/>
      <c r="F17" s="14">
        <f>SUM(F3:F16)</f>
        <v>0</v>
      </c>
      <c r="G17" s="14">
        <f>SUM(G3:G16)</f>
        <v>0</v>
      </c>
    </row>
    <row r="18" spans="1:7" ht="16.5">
      <c r="A18" s="4" t="s">
        <v>61</v>
      </c>
      <c r="B18" s="16"/>
      <c r="C18" s="17"/>
      <c r="D18" s="56"/>
      <c r="E18" s="46"/>
      <c r="F18" s="25">
        <f>'8月27日'!G19</f>
        <v>428056</v>
      </c>
      <c r="G18" s="4"/>
    </row>
    <row r="19" spans="1:7" ht="16.5">
      <c r="A19" s="4" t="s">
        <v>62</v>
      </c>
      <c r="B19" s="16"/>
      <c r="C19" s="17"/>
      <c r="D19" s="56"/>
      <c r="E19" s="46"/>
      <c r="F19" s="14"/>
      <c r="G19" s="14">
        <f>F18+F17-G17</f>
        <v>428056</v>
      </c>
    </row>
    <row r="20" spans="1:7" ht="16.5">
      <c r="A20" s="4" t="s">
        <v>63</v>
      </c>
      <c r="B20" s="16"/>
      <c r="C20" s="17"/>
      <c r="D20" s="56"/>
      <c r="E20" s="46"/>
      <c r="F20" s="14">
        <f>F17+F18</f>
        <v>428056</v>
      </c>
      <c r="G20" s="14">
        <f>G17+G19</f>
        <v>428056</v>
      </c>
    </row>
    <row r="21" spans="4:5" ht="16.5">
      <c r="D21" s="60"/>
      <c r="E21" s="60"/>
    </row>
    <row r="22" spans="4:7" ht="16.5">
      <c r="D22" s="58"/>
      <c r="E22" s="58"/>
      <c r="F22" s="3"/>
      <c r="G22" s="3"/>
    </row>
    <row r="23" spans="4:6" ht="16.5">
      <c r="D23" s="58"/>
      <c r="E23" s="58"/>
      <c r="F23" s="28"/>
    </row>
    <row r="24" spans="4:7" ht="16.5">
      <c r="D24" s="58"/>
      <c r="E24" s="58"/>
      <c r="G24" s="3"/>
    </row>
    <row r="25" spans="4:7" ht="16.5">
      <c r="D25" s="58"/>
      <c r="E25" s="58"/>
      <c r="G25" s="3"/>
    </row>
    <row r="26" spans="4:5" ht="16.5">
      <c r="D26" s="58"/>
      <c r="E26" s="58"/>
    </row>
    <row r="27" spans="4:5" ht="16.5">
      <c r="D27" s="58"/>
      <c r="E27" s="58"/>
    </row>
    <row r="28" spans="4:5" ht="16.5">
      <c r="D28" s="58"/>
      <c r="E28" s="58"/>
    </row>
    <row r="29" spans="1:7" ht="20.25" thickBot="1">
      <c r="A29" s="4" t="s">
        <v>64</v>
      </c>
      <c r="B29" s="4" t="s">
        <v>65</v>
      </c>
      <c r="C29" s="4" t="s">
        <v>66</v>
      </c>
      <c r="E29" s="57" t="s">
        <v>105</v>
      </c>
      <c r="F29" s="57"/>
      <c r="G29" s="57"/>
    </row>
    <row r="30" spans="1:7" ht="16.5" customHeight="1" thickTop="1">
      <c r="A30" s="4" t="s">
        <v>67</v>
      </c>
      <c r="B30" s="10"/>
      <c r="C30" s="10"/>
      <c r="E30" s="30" t="s">
        <v>68</v>
      </c>
      <c r="F30" s="30"/>
      <c r="G30" s="30"/>
    </row>
    <row r="31" spans="1:7" ht="16.5" customHeight="1">
      <c r="A31" s="4" t="s">
        <v>69</v>
      </c>
      <c r="B31" s="10"/>
      <c r="C31" s="10"/>
      <c r="E31" s="30"/>
      <c r="F31" s="30"/>
      <c r="G31" s="30"/>
    </row>
    <row r="32" spans="1:7" ht="16.5">
      <c r="A32" s="4" t="s">
        <v>70</v>
      </c>
      <c r="B32" s="10"/>
      <c r="C32" s="10"/>
      <c r="E32" s="58" t="s">
        <v>133</v>
      </c>
      <c r="F32" s="58"/>
      <c r="G32" s="58"/>
    </row>
    <row r="33" ht="8.25" customHeight="1" thickBot="1"/>
    <row r="34" spans="1:7" ht="19.5" customHeight="1">
      <c r="A34" s="51" t="s">
        <v>57</v>
      </c>
      <c r="B34" s="52"/>
      <c r="C34" s="52"/>
      <c r="D34" s="53" t="s">
        <v>71</v>
      </c>
      <c r="E34" s="54"/>
      <c r="F34" s="54"/>
      <c r="G34" s="55"/>
    </row>
    <row r="35" spans="1:7" ht="21" customHeight="1">
      <c r="A35" s="43"/>
      <c r="B35" s="44"/>
      <c r="C35" s="44"/>
      <c r="D35" s="45" t="s">
        <v>72</v>
      </c>
      <c r="E35" s="56"/>
      <c r="F35" s="45" t="s">
        <v>73</v>
      </c>
      <c r="G35" s="50"/>
    </row>
    <row r="36" spans="1:7" ht="21" customHeight="1">
      <c r="A36" s="43" t="s">
        <v>61</v>
      </c>
      <c r="B36" s="44"/>
      <c r="C36" s="44"/>
      <c r="D36" s="45"/>
      <c r="E36" s="46"/>
      <c r="F36" s="47">
        <f>F18</f>
        <v>428056</v>
      </c>
      <c r="G36" s="48"/>
    </row>
    <row r="37" spans="1:7" ht="21" customHeight="1">
      <c r="A37" s="43" t="s">
        <v>74</v>
      </c>
      <c r="B37" s="44"/>
      <c r="C37" s="44"/>
      <c r="D37" s="47">
        <f>F17</f>
        <v>0</v>
      </c>
      <c r="E37" s="49"/>
      <c r="F37" s="45"/>
      <c r="G37" s="50"/>
    </row>
    <row r="38" spans="1:7" ht="21" customHeight="1">
      <c r="A38" s="43" t="s">
        <v>75</v>
      </c>
      <c r="B38" s="44"/>
      <c r="C38" s="44"/>
      <c r="D38" s="47">
        <f>G17</f>
        <v>0</v>
      </c>
      <c r="E38" s="49"/>
      <c r="F38" s="45"/>
      <c r="G38" s="50"/>
    </row>
    <row r="39" spans="1:7" ht="21" customHeight="1" thickBot="1">
      <c r="A39" s="37" t="s">
        <v>62</v>
      </c>
      <c r="B39" s="38"/>
      <c r="C39" s="38"/>
      <c r="D39" s="39"/>
      <c r="E39" s="40"/>
      <c r="F39" s="41">
        <f>G19</f>
        <v>428056</v>
      </c>
      <c r="G39" s="42"/>
    </row>
    <row r="40" spans="1:7" ht="16.5">
      <c r="A40" t="s">
        <v>76</v>
      </c>
      <c r="E40" t="s">
        <v>77</v>
      </c>
      <c r="G40" s="1" t="s">
        <v>78</v>
      </c>
    </row>
    <row r="41" ht="16.5">
      <c r="G41" s="1"/>
    </row>
  </sheetData>
  <sheetProtection/>
  <mergeCells count="47">
    <mergeCell ref="D9:E9"/>
    <mergeCell ref="D10:E10"/>
    <mergeCell ref="D25:E25"/>
    <mergeCell ref="D26:E26"/>
    <mergeCell ref="D11:E11"/>
    <mergeCell ref="D12:E12"/>
    <mergeCell ref="D5:E5"/>
    <mergeCell ref="D6:E6"/>
    <mergeCell ref="D7:E7"/>
    <mergeCell ref="D8:E8"/>
    <mergeCell ref="D23:E23"/>
    <mergeCell ref="D24:E24"/>
    <mergeCell ref="D13:E13"/>
    <mergeCell ref="D14:E14"/>
    <mergeCell ref="D15:E15"/>
    <mergeCell ref="D16:E16"/>
    <mergeCell ref="D21:E21"/>
    <mergeCell ref="D22:E22"/>
    <mergeCell ref="D17:E17"/>
    <mergeCell ref="D18:E18"/>
    <mergeCell ref="D19:E19"/>
    <mergeCell ref="D20:E20"/>
    <mergeCell ref="A1:G1"/>
    <mergeCell ref="D2:E2"/>
    <mergeCell ref="D3:E3"/>
    <mergeCell ref="D4:E4"/>
    <mergeCell ref="D27:E27"/>
    <mergeCell ref="D28:E28"/>
    <mergeCell ref="E32:G32"/>
    <mergeCell ref="A34:C35"/>
    <mergeCell ref="D34:G34"/>
    <mergeCell ref="D35:E35"/>
    <mergeCell ref="F35:G35"/>
    <mergeCell ref="E29:G29"/>
    <mergeCell ref="E30:G31"/>
    <mergeCell ref="A36:C36"/>
    <mergeCell ref="D36:E36"/>
    <mergeCell ref="F36:G36"/>
    <mergeCell ref="A37:C37"/>
    <mergeCell ref="D37:E37"/>
    <mergeCell ref="F37:G37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30" t="s">
        <v>105</v>
      </c>
      <c r="B1" s="30"/>
      <c r="C1" s="30"/>
      <c r="D1" s="30"/>
      <c r="E1" s="30"/>
      <c r="F1" s="30"/>
      <c r="G1" s="30"/>
    </row>
    <row r="2" spans="1:8" ht="16.5">
      <c r="A2" s="20" t="s">
        <v>0</v>
      </c>
      <c r="B2" s="20" t="s">
        <v>1</v>
      </c>
      <c r="C2" s="20" t="s">
        <v>2</v>
      </c>
      <c r="D2" s="31" t="s">
        <v>3</v>
      </c>
      <c r="E2" s="31"/>
      <c r="F2" s="20" t="s">
        <v>4</v>
      </c>
      <c r="G2" s="20" t="s">
        <v>5</v>
      </c>
      <c r="H2" s="20" t="s">
        <v>104</v>
      </c>
    </row>
    <row r="3" spans="1:8" ht="16.5">
      <c r="A3" s="21">
        <v>42245</v>
      </c>
      <c r="B3" s="10"/>
      <c r="C3" s="10"/>
      <c r="D3" s="35"/>
      <c r="E3" s="33"/>
      <c r="F3" s="25"/>
      <c r="G3" s="25"/>
      <c r="H3" s="29"/>
    </row>
    <row r="4" spans="1:8" ht="16.5">
      <c r="A4" s="21">
        <v>42245</v>
      </c>
      <c r="B4" s="10"/>
      <c r="C4" s="10"/>
      <c r="D4" s="33"/>
      <c r="E4" s="33"/>
      <c r="F4" s="25"/>
      <c r="G4" s="25"/>
      <c r="H4" s="29"/>
    </row>
    <row r="5" spans="1:8" ht="16.5">
      <c r="A5" s="21">
        <v>42245</v>
      </c>
      <c r="B5" s="10"/>
      <c r="C5" s="10"/>
      <c r="D5" s="33"/>
      <c r="E5" s="33"/>
      <c r="F5" s="25"/>
      <c r="G5" s="25"/>
      <c r="H5" s="29"/>
    </row>
    <row r="6" spans="1:8" ht="16.5">
      <c r="A6" s="21">
        <v>42245</v>
      </c>
      <c r="B6" s="10"/>
      <c r="C6" s="10"/>
      <c r="D6" s="33"/>
      <c r="E6" s="33"/>
      <c r="F6" s="25"/>
      <c r="G6" s="25"/>
      <c r="H6" s="29"/>
    </row>
    <row r="7" spans="1:8" ht="16.5">
      <c r="A7" s="21">
        <v>42245</v>
      </c>
      <c r="B7" s="10"/>
      <c r="C7" s="10"/>
      <c r="D7" s="33"/>
      <c r="E7" s="33"/>
      <c r="F7" s="25"/>
      <c r="G7" s="25"/>
      <c r="H7" s="29"/>
    </row>
    <row r="8" spans="1:8" ht="16.5">
      <c r="A8" s="21">
        <v>42245</v>
      </c>
      <c r="B8" s="10"/>
      <c r="C8" s="10"/>
      <c r="D8" s="33"/>
      <c r="E8" s="33"/>
      <c r="F8" s="25"/>
      <c r="G8" s="25"/>
      <c r="H8" s="29"/>
    </row>
    <row r="9" spans="1:8" ht="16.5">
      <c r="A9" s="21">
        <v>42245</v>
      </c>
      <c r="B9" s="10"/>
      <c r="C9" s="10"/>
      <c r="D9" s="33"/>
      <c r="E9" s="33"/>
      <c r="F9" s="25"/>
      <c r="G9" s="25"/>
      <c r="H9" s="29"/>
    </row>
    <row r="10" spans="1:8" ht="16.5">
      <c r="A10" s="21">
        <v>42245</v>
      </c>
      <c r="B10" s="10"/>
      <c r="C10" s="10"/>
      <c r="D10" s="33"/>
      <c r="E10" s="33"/>
      <c r="F10" s="25"/>
      <c r="G10" s="25"/>
      <c r="H10" s="29"/>
    </row>
    <row r="11" spans="1:8" ht="16.5">
      <c r="A11" s="21">
        <v>42245</v>
      </c>
      <c r="B11" s="10"/>
      <c r="C11" s="10"/>
      <c r="D11" s="33"/>
      <c r="E11" s="33"/>
      <c r="F11" s="25"/>
      <c r="G11" s="25"/>
      <c r="H11" s="29"/>
    </row>
    <row r="12" spans="1:7" ht="16.5">
      <c r="A12" s="23"/>
      <c r="B12" s="24"/>
      <c r="C12" s="24"/>
      <c r="D12" s="62"/>
      <c r="E12" s="36"/>
      <c r="F12" s="12"/>
      <c r="G12" s="26"/>
    </row>
    <row r="13" spans="1:7" ht="16.5">
      <c r="A13" s="22"/>
      <c r="B13" s="9"/>
      <c r="C13" s="9"/>
      <c r="D13" s="61"/>
      <c r="E13" s="34"/>
      <c r="F13" s="5"/>
      <c r="G13" s="27"/>
    </row>
    <row r="14" spans="1:7" ht="16.5">
      <c r="A14" s="22"/>
      <c r="B14" s="9"/>
      <c r="C14" s="9"/>
      <c r="D14" s="61"/>
      <c r="E14" s="34"/>
      <c r="F14" s="5"/>
      <c r="G14" s="27"/>
    </row>
    <row r="15" spans="1:7" ht="16.5">
      <c r="A15" s="6"/>
      <c r="B15" s="8"/>
      <c r="C15" s="9"/>
      <c r="D15" s="61"/>
      <c r="E15" s="34"/>
      <c r="F15" s="5"/>
      <c r="G15" s="27"/>
    </row>
    <row r="16" spans="1:7" ht="16.5">
      <c r="A16" s="6"/>
      <c r="B16" s="5"/>
      <c r="C16" s="5"/>
      <c r="D16" s="34"/>
      <c r="E16" s="34"/>
      <c r="F16" s="5"/>
      <c r="G16" s="27"/>
    </row>
    <row r="17" spans="1:7" ht="16.5">
      <c r="A17" s="4" t="s">
        <v>52</v>
      </c>
      <c r="B17" s="16"/>
      <c r="C17" s="17"/>
      <c r="D17" s="56"/>
      <c r="E17" s="46"/>
      <c r="F17" s="14">
        <f>SUM(F3:F16)</f>
        <v>0</v>
      </c>
      <c r="G17" s="14">
        <f>SUM(G3:G16)</f>
        <v>0</v>
      </c>
    </row>
    <row r="18" spans="1:7" ht="16.5">
      <c r="A18" s="4" t="s">
        <v>6</v>
      </c>
      <c r="B18" s="16"/>
      <c r="C18" s="17"/>
      <c r="D18" s="56"/>
      <c r="E18" s="46"/>
      <c r="F18" s="25">
        <f>'8月28日'!G19</f>
        <v>428056</v>
      </c>
      <c r="G18" s="4"/>
    </row>
    <row r="19" spans="1:7" ht="16.5">
      <c r="A19" s="4" t="s">
        <v>7</v>
      </c>
      <c r="B19" s="16"/>
      <c r="C19" s="17"/>
      <c r="D19" s="56"/>
      <c r="E19" s="46"/>
      <c r="F19" s="14"/>
      <c r="G19" s="14">
        <f>F18+F17-G17</f>
        <v>428056</v>
      </c>
    </row>
    <row r="20" spans="1:7" ht="16.5">
      <c r="A20" s="4" t="s">
        <v>53</v>
      </c>
      <c r="B20" s="16"/>
      <c r="C20" s="17"/>
      <c r="D20" s="56"/>
      <c r="E20" s="46"/>
      <c r="F20" s="14">
        <f>F17+F18</f>
        <v>428056</v>
      </c>
      <c r="G20" s="14">
        <f>G17+G19</f>
        <v>428056</v>
      </c>
    </row>
    <row r="21" spans="4:5" ht="16.5">
      <c r="D21" s="60"/>
      <c r="E21" s="60"/>
    </row>
    <row r="22" spans="4:7" ht="16.5">
      <c r="D22" s="58"/>
      <c r="E22" s="58"/>
      <c r="F22" s="3"/>
      <c r="G22" s="3"/>
    </row>
    <row r="23" spans="4:6" ht="16.5">
      <c r="D23" s="58"/>
      <c r="E23" s="58"/>
      <c r="F23" s="28"/>
    </row>
    <row r="24" spans="4:7" ht="16.5">
      <c r="D24" s="58"/>
      <c r="E24" s="58"/>
      <c r="G24" s="3"/>
    </row>
    <row r="25" spans="4:7" ht="16.5">
      <c r="D25" s="58"/>
      <c r="E25" s="58"/>
      <c r="G25" s="3"/>
    </row>
    <row r="26" spans="4:5" ht="16.5">
      <c r="D26" s="58"/>
      <c r="E26" s="58"/>
    </row>
    <row r="27" spans="4:5" ht="16.5">
      <c r="D27" s="58"/>
      <c r="E27" s="58"/>
    </row>
    <row r="28" spans="4:5" ht="16.5">
      <c r="D28" s="58"/>
      <c r="E28" s="58"/>
    </row>
    <row r="29" spans="1:7" ht="20.25" thickBot="1">
      <c r="A29" s="4" t="s">
        <v>8</v>
      </c>
      <c r="B29" s="4" t="s">
        <v>9</v>
      </c>
      <c r="C29" s="4" t="s">
        <v>10</v>
      </c>
      <c r="E29" s="57" t="s">
        <v>105</v>
      </c>
      <c r="F29" s="57"/>
      <c r="G29" s="57"/>
    </row>
    <row r="30" spans="1:7" ht="16.5" customHeight="1" thickTop="1">
      <c r="A30" s="4" t="s">
        <v>11</v>
      </c>
      <c r="B30" s="10"/>
      <c r="C30" s="10"/>
      <c r="E30" s="30" t="s">
        <v>12</v>
      </c>
      <c r="F30" s="30"/>
      <c r="G30" s="30"/>
    </row>
    <row r="31" spans="1:7" ht="16.5" customHeight="1">
      <c r="A31" s="4" t="s">
        <v>13</v>
      </c>
      <c r="B31" s="10"/>
      <c r="C31" s="10"/>
      <c r="E31" s="30"/>
      <c r="F31" s="30"/>
      <c r="G31" s="30"/>
    </row>
    <row r="32" spans="1:7" ht="16.5">
      <c r="A32" s="4" t="s">
        <v>14</v>
      </c>
      <c r="B32" s="10"/>
      <c r="C32" s="10"/>
      <c r="E32" s="58" t="s">
        <v>134</v>
      </c>
      <c r="F32" s="58"/>
      <c r="G32" s="58"/>
    </row>
    <row r="33" ht="8.25" customHeight="1" thickBot="1"/>
    <row r="34" spans="1:7" ht="19.5" customHeight="1">
      <c r="A34" s="51" t="s">
        <v>3</v>
      </c>
      <c r="B34" s="52"/>
      <c r="C34" s="52"/>
      <c r="D34" s="53" t="s">
        <v>15</v>
      </c>
      <c r="E34" s="54"/>
      <c r="F34" s="54"/>
      <c r="G34" s="55"/>
    </row>
    <row r="35" spans="1:7" ht="21" customHeight="1">
      <c r="A35" s="43"/>
      <c r="B35" s="44"/>
      <c r="C35" s="44"/>
      <c r="D35" s="45" t="s">
        <v>16</v>
      </c>
      <c r="E35" s="56"/>
      <c r="F35" s="45" t="s">
        <v>17</v>
      </c>
      <c r="G35" s="50"/>
    </row>
    <row r="36" spans="1:7" ht="21" customHeight="1">
      <c r="A36" s="43" t="s">
        <v>6</v>
      </c>
      <c r="B36" s="44"/>
      <c r="C36" s="44"/>
      <c r="D36" s="45"/>
      <c r="E36" s="46"/>
      <c r="F36" s="47">
        <f>F18</f>
        <v>428056</v>
      </c>
      <c r="G36" s="48"/>
    </row>
    <row r="37" spans="1:7" ht="21" customHeight="1">
      <c r="A37" s="43" t="s">
        <v>18</v>
      </c>
      <c r="B37" s="44"/>
      <c r="C37" s="44"/>
      <c r="D37" s="47">
        <f>F17</f>
        <v>0</v>
      </c>
      <c r="E37" s="49"/>
      <c r="F37" s="45"/>
      <c r="G37" s="50"/>
    </row>
    <row r="38" spans="1:7" ht="21" customHeight="1">
      <c r="A38" s="43" t="s">
        <v>19</v>
      </c>
      <c r="B38" s="44"/>
      <c r="C38" s="44"/>
      <c r="D38" s="47">
        <f>G17</f>
        <v>0</v>
      </c>
      <c r="E38" s="49"/>
      <c r="F38" s="45"/>
      <c r="G38" s="50"/>
    </row>
    <row r="39" spans="1:7" ht="21" customHeight="1" thickBot="1">
      <c r="A39" s="37" t="s">
        <v>7</v>
      </c>
      <c r="B39" s="38"/>
      <c r="C39" s="38"/>
      <c r="D39" s="39"/>
      <c r="E39" s="40"/>
      <c r="F39" s="41">
        <f>G19</f>
        <v>428056</v>
      </c>
      <c r="G39" s="42"/>
    </row>
    <row r="40" spans="1:7" ht="16.5">
      <c r="A40" t="s">
        <v>20</v>
      </c>
      <c r="E40" t="s">
        <v>21</v>
      </c>
      <c r="G40" s="1" t="s">
        <v>26</v>
      </c>
    </row>
    <row r="41" ht="16.5">
      <c r="G41" s="1"/>
    </row>
  </sheetData>
  <sheetProtection/>
  <mergeCells count="47">
    <mergeCell ref="A39:C39"/>
    <mergeCell ref="D39:E39"/>
    <mergeCell ref="F39:G39"/>
    <mergeCell ref="A37:C37"/>
    <mergeCell ref="D37:E37"/>
    <mergeCell ref="F37:G37"/>
    <mergeCell ref="A38:C38"/>
    <mergeCell ref="D38:E38"/>
    <mergeCell ref="F38:G38"/>
    <mergeCell ref="E29:G29"/>
    <mergeCell ref="E30:G31"/>
    <mergeCell ref="D27:E27"/>
    <mergeCell ref="A36:C36"/>
    <mergeCell ref="D36:E36"/>
    <mergeCell ref="F36:G36"/>
    <mergeCell ref="E32:G32"/>
    <mergeCell ref="A34:C35"/>
    <mergeCell ref="D34:G34"/>
    <mergeCell ref="D35:E35"/>
    <mergeCell ref="F35:G35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26:E26"/>
    <mergeCell ref="D17:E17"/>
    <mergeCell ref="D18:E18"/>
    <mergeCell ref="D19:E19"/>
    <mergeCell ref="D20:E20"/>
    <mergeCell ref="D21:E21"/>
    <mergeCell ref="D22:E22"/>
    <mergeCell ref="D14:E14"/>
    <mergeCell ref="D15:E15"/>
    <mergeCell ref="D16:E16"/>
    <mergeCell ref="D25:E25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30" t="s">
        <v>105</v>
      </c>
      <c r="B1" s="30"/>
      <c r="C1" s="30"/>
      <c r="D1" s="30"/>
      <c r="E1" s="30"/>
      <c r="F1" s="30"/>
      <c r="G1" s="30"/>
    </row>
    <row r="2" spans="1:8" ht="16.5">
      <c r="A2" s="20" t="s">
        <v>27</v>
      </c>
      <c r="B2" s="20" t="s">
        <v>28</v>
      </c>
      <c r="C2" s="20" t="s">
        <v>29</v>
      </c>
      <c r="D2" s="31" t="s">
        <v>30</v>
      </c>
      <c r="E2" s="31"/>
      <c r="F2" s="20" t="s">
        <v>31</v>
      </c>
      <c r="G2" s="20" t="s">
        <v>32</v>
      </c>
      <c r="H2" s="20" t="s">
        <v>104</v>
      </c>
    </row>
    <row r="3" spans="1:8" ht="16.5">
      <c r="A3" s="21">
        <v>42219</v>
      </c>
      <c r="B3" s="10" t="s">
        <v>137</v>
      </c>
      <c r="C3" s="10">
        <v>169</v>
      </c>
      <c r="D3" s="35" t="s">
        <v>138</v>
      </c>
      <c r="E3" s="33"/>
      <c r="F3" s="25"/>
      <c r="G3" s="25">
        <v>12179</v>
      </c>
      <c r="H3" s="29" t="s">
        <v>139</v>
      </c>
    </row>
    <row r="4" spans="1:8" ht="16.5">
      <c r="A4" s="21">
        <v>42219</v>
      </c>
      <c r="B4" s="10"/>
      <c r="C4" s="10"/>
      <c r="D4" s="33"/>
      <c r="E4" s="33"/>
      <c r="F4" s="25"/>
      <c r="G4" s="25"/>
      <c r="H4" s="29"/>
    </row>
    <row r="5" spans="1:8" ht="16.5">
      <c r="A5" s="21">
        <v>42219</v>
      </c>
      <c r="B5" s="10"/>
      <c r="C5" s="10"/>
      <c r="D5" s="33"/>
      <c r="E5" s="33"/>
      <c r="F5" s="25"/>
      <c r="G5" s="25"/>
      <c r="H5" s="29"/>
    </row>
    <row r="6" spans="1:8" ht="16.5">
      <c r="A6" s="21">
        <v>42219</v>
      </c>
      <c r="B6" s="10"/>
      <c r="C6" s="10"/>
      <c r="D6" s="33"/>
      <c r="E6" s="33"/>
      <c r="F6" s="25"/>
      <c r="G6" s="25"/>
      <c r="H6" s="29"/>
    </row>
    <row r="7" spans="1:8" ht="16.5">
      <c r="A7" s="21">
        <v>42219</v>
      </c>
      <c r="B7" s="10"/>
      <c r="C7" s="10"/>
      <c r="D7" s="33"/>
      <c r="E7" s="33"/>
      <c r="F7" s="25"/>
      <c r="G7" s="25"/>
      <c r="H7" s="29"/>
    </row>
    <row r="8" spans="1:8" ht="16.5">
      <c r="A8" s="21">
        <v>42219</v>
      </c>
      <c r="B8" s="10"/>
      <c r="C8" s="10"/>
      <c r="D8" s="33"/>
      <c r="E8" s="33"/>
      <c r="F8" s="25"/>
      <c r="G8" s="25"/>
      <c r="H8" s="29"/>
    </row>
    <row r="9" spans="1:8" ht="16.5">
      <c r="A9" s="21">
        <v>42219</v>
      </c>
      <c r="B9" s="10"/>
      <c r="C9" s="10"/>
      <c r="D9" s="33"/>
      <c r="E9" s="33"/>
      <c r="F9" s="25"/>
      <c r="G9" s="25"/>
      <c r="H9" s="29"/>
    </row>
    <row r="10" spans="1:8" ht="16.5">
      <c r="A10" s="21">
        <v>42219</v>
      </c>
      <c r="B10" s="10"/>
      <c r="C10" s="10"/>
      <c r="D10" s="33"/>
      <c r="E10" s="33"/>
      <c r="F10" s="25"/>
      <c r="G10" s="25"/>
      <c r="H10" s="29"/>
    </row>
    <row r="11" spans="1:8" ht="16.5">
      <c r="A11" s="21">
        <v>42219</v>
      </c>
      <c r="B11" s="10"/>
      <c r="C11" s="10"/>
      <c r="D11" s="33"/>
      <c r="E11" s="33"/>
      <c r="F11" s="25"/>
      <c r="G11" s="25"/>
      <c r="H11" s="29"/>
    </row>
    <row r="12" spans="1:7" ht="16.5">
      <c r="A12" s="23"/>
      <c r="B12" s="24"/>
      <c r="C12" s="24"/>
      <c r="D12" s="62"/>
      <c r="E12" s="36"/>
      <c r="F12" s="12"/>
      <c r="G12" s="26"/>
    </row>
    <row r="13" spans="1:7" ht="16.5">
      <c r="A13" s="22"/>
      <c r="B13" s="9"/>
      <c r="C13" s="9"/>
      <c r="D13" s="61"/>
      <c r="E13" s="34"/>
      <c r="F13" s="5"/>
      <c r="G13" s="27"/>
    </row>
    <row r="14" spans="1:7" ht="16.5">
      <c r="A14" s="22"/>
      <c r="B14" s="9"/>
      <c r="C14" s="9"/>
      <c r="D14" s="61"/>
      <c r="E14" s="34"/>
      <c r="F14" s="5"/>
      <c r="G14" s="27"/>
    </row>
    <row r="15" spans="1:7" ht="16.5">
      <c r="A15" s="6"/>
      <c r="B15" s="8"/>
      <c r="C15" s="9"/>
      <c r="D15" s="61"/>
      <c r="E15" s="34"/>
      <c r="F15" s="5"/>
      <c r="G15" s="27"/>
    </row>
    <row r="16" spans="1:7" ht="16.5">
      <c r="A16" s="6"/>
      <c r="B16" s="5"/>
      <c r="C16" s="5"/>
      <c r="D16" s="34"/>
      <c r="E16" s="34"/>
      <c r="F16" s="5"/>
      <c r="G16" s="27"/>
    </row>
    <row r="17" spans="1:7" ht="16.5">
      <c r="A17" s="4" t="s">
        <v>33</v>
      </c>
      <c r="B17" s="16"/>
      <c r="C17" s="17"/>
      <c r="D17" s="56"/>
      <c r="E17" s="46"/>
      <c r="F17" s="14">
        <f>SUM(F3:F16)</f>
        <v>0</v>
      </c>
      <c r="G17" s="14">
        <f>SUM(G3:G16)</f>
        <v>12179</v>
      </c>
    </row>
    <row r="18" spans="1:7" ht="16.5">
      <c r="A18" s="4" t="s">
        <v>34</v>
      </c>
      <c r="B18" s="16"/>
      <c r="C18" s="17"/>
      <c r="D18" s="56"/>
      <c r="E18" s="46"/>
      <c r="F18" s="25">
        <f>'8月2日'!G19</f>
        <v>307851</v>
      </c>
      <c r="G18" s="4"/>
    </row>
    <row r="19" spans="1:7" ht="16.5">
      <c r="A19" s="4" t="s">
        <v>35</v>
      </c>
      <c r="B19" s="16"/>
      <c r="C19" s="17"/>
      <c r="D19" s="56"/>
      <c r="E19" s="46"/>
      <c r="F19" s="14"/>
      <c r="G19" s="14">
        <f>F18+F17-G17</f>
        <v>295672</v>
      </c>
    </row>
    <row r="20" spans="1:7" ht="16.5">
      <c r="A20" s="4" t="s">
        <v>36</v>
      </c>
      <c r="B20" s="16"/>
      <c r="C20" s="17"/>
      <c r="D20" s="56"/>
      <c r="E20" s="46"/>
      <c r="F20" s="14">
        <f>F17+F18</f>
        <v>307851</v>
      </c>
      <c r="G20" s="14">
        <f>G17+G19</f>
        <v>307851</v>
      </c>
    </row>
    <row r="21" spans="4:5" ht="16.5">
      <c r="D21" s="60"/>
      <c r="E21" s="60"/>
    </row>
    <row r="22" spans="4:7" ht="16.5">
      <c r="D22" s="58"/>
      <c r="E22" s="58"/>
      <c r="F22" s="3"/>
      <c r="G22" s="3"/>
    </row>
    <row r="23" spans="4:6" ht="16.5">
      <c r="D23" s="58"/>
      <c r="E23" s="58"/>
      <c r="F23" s="28"/>
    </row>
    <row r="24" spans="4:7" ht="16.5">
      <c r="D24" s="58"/>
      <c r="E24" s="58"/>
      <c r="G24" s="3"/>
    </row>
    <row r="25" spans="4:7" ht="16.5">
      <c r="D25" s="58"/>
      <c r="E25" s="58"/>
      <c r="G25" s="3"/>
    </row>
    <row r="26" spans="4:5" ht="16.5">
      <c r="D26" s="58"/>
      <c r="E26" s="58"/>
    </row>
    <row r="27" spans="4:5" ht="16.5">
      <c r="D27" s="58"/>
      <c r="E27" s="58"/>
    </row>
    <row r="28" spans="4:5" ht="16.5">
      <c r="D28" s="58"/>
      <c r="E28" s="58"/>
    </row>
    <row r="29" spans="1:7" ht="20.25" thickBot="1">
      <c r="A29" s="4" t="s">
        <v>37</v>
      </c>
      <c r="B29" s="4" t="s">
        <v>38</v>
      </c>
      <c r="C29" s="4" t="s">
        <v>39</v>
      </c>
      <c r="E29" s="57" t="s">
        <v>105</v>
      </c>
      <c r="F29" s="57"/>
      <c r="G29" s="57"/>
    </row>
    <row r="30" spans="1:7" ht="16.5" customHeight="1" thickTop="1">
      <c r="A30" s="4" t="s">
        <v>40</v>
      </c>
      <c r="B30" s="10"/>
      <c r="C30" s="10"/>
      <c r="E30" s="30" t="s">
        <v>41</v>
      </c>
      <c r="F30" s="30"/>
      <c r="G30" s="30"/>
    </row>
    <row r="31" spans="1:7" ht="16.5" customHeight="1">
      <c r="A31" s="4" t="s">
        <v>42</v>
      </c>
      <c r="B31" s="10"/>
      <c r="C31" s="10"/>
      <c r="E31" s="30"/>
      <c r="F31" s="30"/>
      <c r="G31" s="30"/>
    </row>
    <row r="32" spans="1:7" ht="16.5">
      <c r="A32" s="4" t="s">
        <v>43</v>
      </c>
      <c r="B32" s="10"/>
      <c r="C32" s="10"/>
      <c r="E32" s="58" t="s">
        <v>108</v>
      </c>
      <c r="F32" s="58"/>
      <c r="G32" s="58"/>
    </row>
    <row r="33" ht="8.25" customHeight="1" thickBot="1"/>
    <row r="34" spans="1:7" ht="19.5" customHeight="1">
      <c r="A34" s="51" t="s">
        <v>30</v>
      </c>
      <c r="B34" s="52"/>
      <c r="C34" s="52"/>
      <c r="D34" s="53" t="s">
        <v>44</v>
      </c>
      <c r="E34" s="54"/>
      <c r="F34" s="54"/>
      <c r="G34" s="55"/>
    </row>
    <row r="35" spans="1:7" ht="21" customHeight="1">
      <c r="A35" s="43"/>
      <c r="B35" s="44"/>
      <c r="C35" s="44"/>
      <c r="D35" s="45" t="s">
        <v>45</v>
      </c>
      <c r="E35" s="56"/>
      <c r="F35" s="45" t="s">
        <v>46</v>
      </c>
      <c r="G35" s="50"/>
    </row>
    <row r="36" spans="1:7" ht="21" customHeight="1">
      <c r="A36" s="43" t="s">
        <v>34</v>
      </c>
      <c r="B36" s="44"/>
      <c r="C36" s="44"/>
      <c r="D36" s="45"/>
      <c r="E36" s="46"/>
      <c r="F36" s="47">
        <f>F18</f>
        <v>307851</v>
      </c>
      <c r="G36" s="48"/>
    </row>
    <row r="37" spans="1:7" ht="21" customHeight="1">
      <c r="A37" s="43" t="s">
        <v>47</v>
      </c>
      <c r="B37" s="44"/>
      <c r="C37" s="44"/>
      <c r="D37" s="47">
        <f>F17</f>
        <v>0</v>
      </c>
      <c r="E37" s="49"/>
      <c r="F37" s="45"/>
      <c r="G37" s="50"/>
    </row>
    <row r="38" spans="1:7" ht="21" customHeight="1">
      <c r="A38" s="43" t="s">
        <v>48</v>
      </c>
      <c r="B38" s="44"/>
      <c r="C38" s="44"/>
      <c r="D38" s="47">
        <f>G17</f>
        <v>12179</v>
      </c>
      <c r="E38" s="49"/>
      <c r="F38" s="45"/>
      <c r="G38" s="50"/>
    </row>
    <row r="39" spans="1:7" ht="21" customHeight="1" thickBot="1">
      <c r="A39" s="37" t="s">
        <v>35</v>
      </c>
      <c r="B39" s="38"/>
      <c r="C39" s="38"/>
      <c r="D39" s="39"/>
      <c r="E39" s="40"/>
      <c r="F39" s="41">
        <f>G19</f>
        <v>295672</v>
      </c>
      <c r="G39" s="42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A39:C39"/>
    <mergeCell ref="D39:E39"/>
    <mergeCell ref="F39:G39"/>
    <mergeCell ref="A37:C37"/>
    <mergeCell ref="D37:E37"/>
    <mergeCell ref="F37:G37"/>
    <mergeCell ref="A38:C38"/>
    <mergeCell ref="D38:E38"/>
    <mergeCell ref="F38:G38"/>
    <mergeCell ref="E29:G29"/>
    <mergeCell ref="E30:G31"/>
    <mergeCell ref="D27:E27"/>
    <mergeCell ref="A36:C36"/>
    <mergeCell ref="D36:E36"/>
    <mergeCell ref="F36:G36"/>
    <mergeCell ref="E32:G32"/>
    <mergeCell ref="A34:C35"/>
    <mergeCell ref="D34:G34"/>
    <mergeCell ref="D35:E35"/>
    <mergeCell ref="F35:G35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26:E26"/>
    <mergeCell ref="D17:E17"/>
    <mergeCell ref="D18:E18"/>
    <mergeCell ref="D19:E19"/>
    <mergeCell ref="D20:E20"/>
    <mergeCell ref="D21:E21"/>
    <mergeCell ref="D22:E22"/>
    <mergeCell ref="D14:E14"/>
    <mergeCell ref="D15:E15"/>
    <mergeCell ref="D16:E16"/>
    <mergeCell ref="D25:E25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30" t="s">
        <v>105</v>
      </c>
      <c r="B1" s="30"/>
      <c r="C1" s="30"/>
      <c r="D1" s="30"/>
      <c r="E1" s="30"/>
      <c r="F1" s="30"/>
      <c r="G1" s="30"/>
    </row>
    <row r="2" spans="1:8" ht="16.5">
      <c r="A2" s="20" t="s">
        <v>54</v>
      </c>
      <c r="B2" s="20" t="s">
        <v>55</v>
      </c>
      <c r="C2" s="20" t="s">
        <v>56</v>
      </c>
      <c r="D2" s="31" t="s">
        <v>57</v>
      </c>
      <c r="E2" s="31"/>
      <c r="F2" s="20" t="s">
        <v>58</v>
      </c>
      <c r="G2" s="20" t="s">
        <v>59</v>
      </c>
      <c r="H2" s="20" t="s">
        <v>104</v>
      </c>
    </row>
    <row r="3" spans="1:8" ht="16.5">
      <c r="A3" s="21">
        <v>42246</v>
      </c>
      <c r="B3" s="10"/>
      <c r="C3" s="10"/>
      <c r="D3" s="35"/>
      <c r="E3" s="33"/>
      <c r="F3" s="25"/>
      <c r="G3" s="25"/>
      <c r="H3" s="29"/>
    </row>
    <row r="4" spans="1:8" ht="16.5">
      <c r="A4" s="21">
        <v>42246</v>
      </c>
      <c r="B4" s="10"/>
      <c r="C4" s="10"/>
      <c r="D4" s="33"/>
      <c r="E4" s="33"/>
      <c r="F4" s="25"/>
      <c r="G4" s="25"/>
      <c r="H4" s="29"/>
    </row>
    <row r="5" spans="1:8" ht="16.5">
      <c r="A5" s="21">
        <v>42246</v>
      </c>
      <c r="B5" s="10"/>
      <c r="C5" s="10"/>
      <c r="D5" s="33"/>
      <c r="E5" s="33"/>
      <c r="F5" s="25"/>
      <c r="G5" s="25"/>
      <c r="H5" s="29"/>
    </row>
    <row r="6" spans="1:8" ht="16.5">
      <c r="A6" s="21">
        <v>42246</v>
      </c>
      <c r="B6" s="10"/>
      <c r="C6" s="10"/>
      <c r="D6" s="33"/>
      <c r="E6" s="33"/>
      <c r="F6" s="25"/>
      <c r="G6" s="25"/>
      <c r="H6" s="29"/>
    </row>
    <row r="7" spans="1:8" ht="16.5">
      <c r="A7" s="21">
        <v>42246</v>
      </c>
      <c r="B7" s="10"/>
      <c r="C7" s="10"/>
      <c r="D7" s="33"/>
      <c r="E7" s="33"/>
      <c r="F7" s="25"/>
      <c r="G7" s="25"/>
      <c r="H7" s="29"/>
    </row>
    <row r="8" spans="1:8" ht="16.5">
      <c r="A8" s="21">
        <v>42246</v>
      </c>
      <c r="B8" s="10"/>
      <c r="C8" s="10"/>
      <c r="D8" s="33"/>
      <c r="E8" s="33"/>
      <c r="F8" s="25"/>
      <c r="G8" s="25"/>
      <c r="H8" s="29"/>
    </row>
    <row r="9" spans="1:8" ht="16.5">
      <c r="A9" s="21">
        <v>42246</v>
      </c>
      <c r="B9" s="10"/>
      <c r="C9" s="10"/>
      <c r="D9" s="33"/>
      <c r="E9" s="33"/>
      <c r="F9" s="25"/>
      <c r="G9" s="25"/>
      <c r="H9" s="29"/>
    </row>
    <row r="10" spans="1:8" ht="16.5">
      <c r="A10" s="21">
        <v>42246</v>
      </c>
      <c r="B10" s="10"/>
      <c r="C10" s="10"/>
      <c r="D10" s="33"/>
      <c r="E10" s="33"/>
      <c r="F10" s="25"/>
      <c r="G10" s="25"/>
      <c r="H10" s="29"/>
    </row>
    <row r="11" spans="1:8" ht="16.5">
      <c r="A11" s="21">
        <v>42246</v>
      </c>
      <c r="B11" s="10"/>
      <c r="C11" s="10"/>
      <c r="D11" s="33"/>
      <c r="E11" s="33"/>
      <c r="F11" s="25"/>
      <c r="G11" s="25"/>
      <c r="H11" s="29"/>
    </row>
    <row r="12" spans="1:7" ht="16.5">
      <c r="A12" s="23"/>
      <c r="B12" s="24"/>
      <c r="C12" s="24"/>
      <c r="D12" s="62"/>
      <c r="E12" s="36"/>
      <c r="F12" s="12"/>
      <c r="G12" s="26"/>
    </row>
    <row r="13" spans="1:7" ht="16.5">
      <c r="A13" s="22"/>
      <c r="B13" s="9"/>
      <c r="C13" s="9"/>
      <c r="D13" s="61"/>
      <c r="E13" s="34"/>
      <c r="F13" s="5"/>
      <c r="G13" s="27"/>
    </row>
    <row r="14" spans="1:7" ht="16.5">
      <c r="A14" s="22"/>
      <c r="B14" s="9"/>
      <c r="C14" s="9"/>
      <c r="D14" s="61"/>
      <c r="E14" s="34"/>
      <c r="F14" s="5"/>
      <c r="G14" s="27"/>
    </row>
    <row r="15" spans="1:7" ht="16.5">
      <c r="A15" s="6"/>
      <c r="B15" s="8"/>
      <c r="C15" s="9"/>
      <c r="D15" s="61"/>
      <c r="E15" s="34"/>
      <c r="F15" s="5"/>
      <c r="G15" s="27"/>
    </row>
    <row r="16" spans="1:7" ht="16.5">
      <c r="A16" s="6"/>
      <c r="B16" s="5"/>
      <c r="C16" s="5"/>
      <c r="D16" s="34"/>
      <c r="E16" s="34"/>
      <c r="F16" s="5"/>
      <c r="G16" s="27"/>
    </row>
    <row r="17" spans="1:7" ht="16.5">
      <c r="A17" s="4" t="s">
        <v>60</v>
      </c>
      <c r="B17" s="16"/>
      <c r="C17" s="17"/>
      <c r="D17" s="56"/>
      <c r="E17" s="46"/>
      <c r="F17" s="14">
        <f>SUM(F3:F16)</f>
        <v>0</v>
      </c>
      <c r="G17" s="14">
        <f>SUM(G3:G16)</f>
        <v>0</v>
      </c>
    </row>
    <row r="18" spans="1:7" ht="16.5">
      <c r="A18" s="4" t="s">
        <v>61</v>
      </c>
      <c r="B18" s="16"/>
      <c r="C18" s="17"/>
      <c r="D18" s="56"/>
      <c r="E18" s="46"/>
      <c r="F18" s="25">
        <f>'8月29日'!G19</f>
        <v>428056</v>
      </c>
      <c r="G18" s="4"/>
    </row>
    <row r="19" spans="1:7" ht="16.5">
      <c r="A19" s="4" t="s">
        <v>62</v>
      </c>
      <c r="B19" s="16"/>
      <c r="C19" s="17"/>
      <c r="D19" s="56"/>
      <c r="E19" s="46"/>
      <c r="F19" s="14"/>
      <c r="G19" s="14">
        <f>F18+F17-G17</f>
        <v>428056</v>
      </c>
    </row>
    <row r="20" spans="1:7" ht="16.5">
      <c r="A20" s="4" t="s">
        <v>63</v>
      </c>
      <c r="B20" s="16"/>
      <c r="C20" s="17"/>
      <c r="D20" s="56"/>
      <c r="E20" s="46"/>
      <c r="F20" s="14">
        <f>F17+F18</f>
        <v>428056</v>
      </c>
      <c r="G20" s="14">
        <f>G17+G19</f>
        <v>428056</v>
      </c>
    </row>
    <row r="21" spans="4:5" ht="16.5">
      <c r="D21" s="60"/>
      <c r="E21" s="60"/>
    </row>
    <row r="22" spans="4:7" ht="16.5">
      <c r="D22" s="58"/>
      <c r="E22" s="58"/>
      <c r="F22" s="3"/>
      <c r="G22" s="3"/>
    </row>
    <row r="23" spans="4:6" ht="16.5">
      <c r="D23" s="58"/>
      <c r="E23" s="58"/>
      <c r="F23" s="28"/>
    </row>
    <row r="24" spans="4:7" ht="16.5">
      <c r="D24" s="58"/>
      <c r="E24" s="58"/>
      <c r="G24" s="3"/>
    </row>
    <row r="25" spans="4:7" ht="16.5">
      <c r="D25" s="58"/>
      <c r="E25" s="58"/>
      <c r="G25" s="3"/>
    </row>
    <row r="26" spans="4:5" ht="16.5">
      <c r="D26" s="58"/>
      <c r="E26" s="58"/>
    </row>
    <row r="27" spans="4:5" ht="16.5">
      <c r="D27" s="58"/>
      <c r="E27" s="58"/>
    </row>
    <row r="28" spans="4:5" ht="16.5">
      <c r="D28" s="58"/>
      <c r="E28" s="58"/>
    </row>
    <row r="29" spans="1:7" ht="20.25" thickBot="1">
      <c r="A29" s="4" t="s">
        <v>64</v>
      </c>
      <c r="B29" s="4" t="s">
        <v>65</v>
      </c>
      <c r="C29" s="4" t="s">
        <v>66</v>
      </c>
      <c r="E29" s="57" t="s">
        <v>105</v>
      </c>
      <c r="F29" s="57"/>
      <c r="G29" s="57"/>
    </row>
    <row r="30" spans="1:7" ht="16.5" customHeight="1" thickTop="1">
      <c r="A30" s="4" t="s">
        <v>67</v>
      </c>
      <c r="B30" s="10"/>
      <c r="C30" s="10"/>
      <c r="E30" s="30" t="s">
        <v>68</v>
      </c>
      <c r="F30" s="30"/>
      <c r="G30" s="30"/>
    </row>
    <row r="31" spans="1:7" ht="16.5" customHeight="1">
      <c r="A31" s="4" t="s">
        <v>69</v>
      </c>
      <c r="B31" s="10"/>
      <c r="C31" s="10"/>
      <c r="E31" s="30"/>
      <c r="F31" s="30"/>
      <c r="G31" s="30"/>
    </row>
    <row r="32" spans="1:7" ht="16.5">
      <c r="A32" s="4" t="s">
        <v>70</v>
      </c>
      <c r="B32" s="10"/>
      <c r="C32" s="10"/>
      <c r="E32" s="58" t="s">
        <v>135</v>
      </c>
      <c r="F32" s="58"/>
      <c r="G32" s="58"/>
    </row>
    <row r="33" ht="8.25" customHeight="1" thickBot="1"/>
    <row r="34" spans="1:7" ht="19.5" customHeight="1">
      <c r="A34" s="51" t="s">
        <v>57</v>
      </c>
      <c r="B34" s="52"/>
      <c r="C34" s="52"/>
      <c r="D34" s="53" t="s">
        <v>71</v>
      </c>
      <c r="E34" s="54"/>
      <c r="F34" s="54"/>
      <c r="G34" s="55"/>
    </row>
    <row r="35" spans="1:7" ht="21" customHeight="1">
      <c r="A35" s="43"/>
      <c r="B35" s="44"/>
      <c r="C35" s="44"/>
      <c r="D35" s="45" t="s">
        <v>72</v>
      </c>
      <c r="E35" s="56"/>
      <c r="F35" s="45" t="s">
        <v>73</v>
      </c>
      <c r="G35" s="50"/>
    </row>
    <row r="36" spans="1:7" ht="21" customHeight="1">
      <c r="A36" s="43" t="s">
        <v>61</v>
      </c>
      <c r="B36" s="44"/>
      <c r="C36" s="44"/>
      <c r="D36" s="45"/>
      <c r="E36" s="46"/>
      <c r="F36" s="47">
        <f>F18</f>
        <v>428056</v>
      </c>
      <c r="G36" s="48"/>
    </row>
    <row r="37" spans="1:7" ht="21" customHeight="1">
      <c r="A37" s="43" t="s">
        <v>74</v>
      </c>
      <c r="B37" s="44"/>
      <c r="C37" s="44"/>
      <c r="D37" s="47">
        <f>F17</f>
        <v>0</v>
      </c>
      <c r="E37" s="49"/>
      <c r="F37" s="45"/>
      <c r="G37" s="50"/>
    </row>
    <row r="38" spans="1:7" ht="21" customHeight="1">
      <c r="A38" s="43" t="s">
        <v>75</v>
      </c>
      <c r="B38" s="44"/>
      <c r="C38" s="44"/>
      <c r="D38" s="47">
        <f>G17</f>
        <v>0</v>
      </c>
      <c r="E38" s="49"/>
      <c r="F38" s="45"/>
      <c r="G38" s="50"/>
    </row>
    <row r="39" spans="1:7" ht="21" customHeight="1" thickBot="1">
      <c r="A39" s="37" t="s">
        <v>62</v>
      </c>
      <c r="B39" s="38"/>
      <c r="C39" s="38"/>
      <c r="D39" s="39"/>
      <c r="E39" s="40"/>
      <c r="F39" s="41">
        <f>G19</f>
        <v>428056</v>
      </c>
      <c r="G39" s="42"/>
    </row>
    <row r="40" spans="1:7" ht="16.5">
      <c r="A40" t="s">
        <v>76</v>
      </c>
      <c r="E40" t="s">
        <v>77</v>
      </c>
      <c r="G40" s="1" t="s">
        <v>78</v>
      </c>
    </row>
    <row r="41" ht="16.5">
      <c r="G41" s="1"/>
    </row>
  </sheetData>
  <sheetProtection/>
  <mergeCells count="47">
    <mergeCell ref="D9:E9"/>
    <mergeCell ref="D10:E10"/>
    <mergeCell ref="D25:E25"/>
    <mergeCell ref="D26:E26"/>
    <mergeCell ref="D11:E11"/>
    <mergeCell ref="D12:E12"/>
    <mergeCell ref="D5:E5"/>
    <mergeCell ref="D6:E6"/>
    <mergeCell ref="D7:E7"/>
    <mergeCell ref="D8:E8"/>
    <mergeCell ref="D23:E23"/>
    <mergeCell ref="D24:E24"/>
    <mergeCell ref="D13:E13"/>
    <mergeCell ref="D14:E14"/>
    <mergeCell ref="D15:E15"/>
    <mergeCell ref="D16:E16"/>
    <mergeCell ref="D21:E21"/>
    <mergeCell ref="D22:E22"/>
    <mergeCell ref="D17:E17"/>
    <mergeCell ref="D18:E18"/>
    <mergeCell ref="D19:E19"/>
    <mergeCell ref="D20:E20"/>
    <mergeCell ref="A1:G1"/>
    <mergeCell ref="D2:E2"/>
    <mergeCell ref="D3:E3"/>
    <mergeCell ref="D4:E4"/>
    <mergeCell ref="D27:E27"/>
    <mergeCell ref="D28:E28"/>
    <mergeCell ref="E32:G32"/>
    <mergeCell ref="A34:C35"/>
    <mergeCell ref="D34:G34"/>
    <mergeCell ref="D35:E35"/>
    <mergeCell ref="F35:G35"/>
    <mergeCell ref="E29:G29"/>
    <mergeCell ref="E30:G31"/>
    <mergeCell ref="A36:C36"/>
    <mergeCell ref="D36:E36"/>
    <mergeCell ref="F36:G36"/>
    <mergeCell ref="A37:C37"/>
    <mergeCell ref="D37:E37"/>
    <mergeCell ref="F37:G37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30" t="s">
        <v>105</v>
      </c>
      <c r="B1" s="30"/>
      <c r="C1" s="30"/>
      <c r="D1" s="30"/>
      <c r="E1" s="30"/>
      <c r="F1" s="30"/>
      <c r="G1" s="30"/>
    </row>
    <row r="2" spans="1:8" ht="16.5">
      <c r="A2" s="20" t="s">
        <v>79</v>
      </c>
      <c r="B2" s="20" t="s">
        <v>80</v>
      </c>
      <c r="C2" s="20" t="s">
        <v>81</v>
      </c>
      <c r="D2" s="31" t="s">
        <v>82</v>
      </c>
      <c r="E2" s="31"/>
      <c r="F2" s="20" t="s">
        <v>83</v>
      </c>
      <c r="G2" s="20" t="s">
        <v>84</v>
      </c>
      <c r="H2" s="20" t="s">
        <v>104</v>
      </c>
    </row>
    <row r="3" spans="1:8" ht="16.5">
      <c r="A3" s="21">
        <v>42247</v>
      </c>
      <c r="B3" s="10"/>
      <c r="C3" s="10"/>
      <c r="D3" s="35"/>
      <c r="E3" s="33"/>
      <c r="F3" s="25"/>
      <c r="G3" s="25"/>
      <c r="H3" s="29"/>
    </row>
    <row r="4" spans="1:8" ht="16.5">
      <c r="A4" s="21">
        <v>42247</v>
      </c>
      <c r="B4" s="10"/>
      <c r="C4" s="10"/>
      <c r="D4" s="33"/>
      <c r="E4" s="33"/>
      <c r="F4" s="25"/>
      <c r="G4" s="25"/>
      <c r="H4" s="29"/>
    </row>
    <row r="5" spans="1:8" ht="16.5">
      <c r="A5" s="21">
        <v>42247</v>
      </c>
      <c r="B5" s="10"/>
      <c r="C5" s="10"/>
      <c r="D5" s="33"/>
      <c r="E5" s="33"/>
      <c r="F5" s="25"/>
      <c r="G5" s="25"/>
      <c r="H5" s="29"/>
    </row>
    <row r="6" spans="1:8" ht="16.5">
      <c r="A6" s="21">
        <v>42247</v>
      </c>
      <c r="B6" s="10"/>
      <c r="C6" s="10"/>
      <c r="D6" s="33"/>
      <c r="E6" s="33"/>
      <c r="F6" s="25"/>
      <c r="G6" s="25"/>
      <c r="H6" s="29"/>
    </row>
    <row r="7" spans="1:8" ht="16.5">
      <c r="A7" s="21">
        <v>42247</v>
      </c>
      <c r="B7" s="10"/>
      <c r="C7" s="10"/>
      <c r="D7" s="33"/>
      <c r="E7" s="33"/>
      <c r="F7" s="25"/>
      <c r="G7" s="25"/>
      <c r="H7" s="29"/>
    </row>
    <row r="8" spans="1:8" ht="16.5">
      <c r="A8" s="21">
        <v>42247</v>
      </c>
      <c r="B8" s="10"/>
      <c r="C8" s="10"/>
      <c r="D8" s="33"/>
      <c r="E8" s="33"/>
      <c r="F8" s="25"/>
      <c r="G8" s="25"/>
      <c r="H8" s="29"/>
    </row>
    <row r="9" spans="1:8" ht="16.5">
      <c r="A9" s="21">
        <v>42247</v>
      </c>
      <c r="B9" s="10"/>
      <c r="C9" s="10"/>
      <c r="D9" s="33"/>
      <c r="E9" s="33"/>
      <c r="F9" s="25"/>
      <c r="G9" s="25"/>
      <c r="H9" s="29"/>
    </row>
    <row r="10" spans="1:8" ht="16.5">
      <c r="A10" s="21">
        <v>42247</v>
      </c>
      <c r="B10" s="10"/>
      <c r="C10" s="10"/>
      <c r="D10" s="33"/>
      <c r="E10" s="33"/>
      <c r="F10" s="25"/>
      <c r="G10" s="25"/>
      <c r="H10" s="29"/>
    </row>
    <row r="11" spans="1:8" ht="16.5">
      <c r="A11" s="21">
        <v>42247</v>
      </c>
      <c r="B11" s="10"/>
      <c r="C11" s="10"/>
      <c r="D11" s="33"/>
      <c r="E11" s="33"/>
      <c r="F11" s="25"/>
      <c r="G11" s="25"/>
      <c r="H11" s="29"/>
    </row>
    <row r="12" spans="1:7" ht="16.5">
      <c r="A12" s="23"/>
      <c r="B12" s="24"/>
      <c r="C12" s="24"/>
      <c r="D12" s="62"/>
      <c r="E12" s="36"/>
      <c r="F12" s="12"/>
      <c r="G12" s="26"/>
    </row>
    <row r="13" spans="1:7" ht="16.5">
      <c r="A13" s="22"/>
      <c r="B13" s="9"/>
      <c r="C13" s="9"/>
      <c r="D13" s="61"/>
      <c r="E13" s="34"/>
      <c r="F13" s="5"/>
      <c r="G13" s="27"/>
    </row>
    <row r="14" spans="1:7" ht="16.5">
      <c r="A14" s="22"/>
      <c r="B14" s="9"/>
      <c r="C14" s="9"/>
      <c r="D14" s="61"/>
      <c r="E14" s="34"/>
      <c r="F14" s="5"/>
      <c r="G14" s="27"/>
    </row>
    <row r="15" spans="1:7" ht="16.5">
      <c r="A15" s="6"/>
      <c r="B15" s="8"/>
      <c r="C15" s="9"/>
      <c r="D15" s="61"/>
      <c r="E15" s="34"/>
      <c r="F15" s="5"/>
      <c r="G15" s="27"/>
    </row>
    <row r="16" spans="1:7" ht="16.5">
      <c r="A16" s="6"/>
      <c r="B16" s="5"/>
      <c r="C16" s="5"/>
      <c r="D16" s="34"/>
      <c r="E16" s="34"/>
      <c r="F16" s="5"/>
      <c r="G16" s="27"/>
    </row>
    <row r="17" spans="1:7" ht="16.5">
      <c r="A17" s="4" t="s">
        <v>85</v>
      </c>
      <c r="B17" s="16"/>
      <c r="C17" s="17"/>
      <c r="D17" s="56"/>
      <c r="E17" s="46"/>
      <c r="F17" s="14">
        <f>SUM(F3:F16)</f>
        <v>0</v>
      </c>
      <c r="G17" s="14">
        <f>SUM(G3:G16)</f>
        <v>0</v>
      </c>
    </row>
    <row r="18" spans="1:7" ht="16.5">
      <c r="A18" s="4" t="s">
        <v>86</v>
      </c>
      <c r="B18" s="16"/>
      <c r="C18" s="17"/>
      <c r="D18" s="56"/>
      <c r="E18" s="46"/>
      <c r="F18" s="25">
        <f>'8月30日'!G19</f>
        <v>428056</v>
      </c>
      <c r="G18" s="4"/>
    </row>
    <row r="19" spans="1:7" ht="16.5">
      <c r="A19" s="4" t="s">
        <v>87</v>
      </c>
      <c r="B19" s="16"/>
      <c r="C19" s="17"/>
      <c r="D19" s="56"/>
      <c r="E19" s="46"/>
      <c r="F19" s="14"/>
      <c r="G19" s="14">
        <f>F18+F17-G17</f>
        <v>428056</v>
      </c>
    </row>
    <row r="20" spans="1:7" ht="16.5">
      <c r="A20" s="4" t="s">
        <v>88</v>
      </c>
      <c r="B20" s="16"/>
      <c r="C20" s="17"/>
      <c r="D20" s="56"/>
      <c r="E20" s="46"/>
      <c r="F20" s="14">
        <f>F17+F18</f>
        <v>428056</v>
      </c>
      <c r="G20" s="14">
        <f>G17+G19</f>
        <v>428056</v>
      </c>
    </row>
    <row r="21" spans="4:5" ht="16.5">
      <c r="D21" s="60"/>
      <c r="E21" s="60"/>
    </row>
    <row r="22" spans="4:7" ht="16.5">
      <c r="D22" s="58"/>
      <c r="E22" s="58"/>
      <c r="F22" s="3"/>
      <c r="G22" s="3"/>
    </row>
    <row r="23" spans="4:6" ht="16.5">
      <c r="D23" s="58"/>
      <c r="E23" s="58"/>
      <c r="F23" s="28"/>
    </row>
    <row r="24" spans="4:7" ht="16.5">
      <c r="D24" s="58"/>
      <c r="E24" s="58"/>
      <c r="G24" s="3"/>
    </row>
    <row r="25" spans="4:7" ht="16.5">
      <c r="D25" s="58"/>
      <c r="E25" s="58"/>
      <c r="G25" s="3"/>
    </row>
    <row r="26" spans="4:5" ht="16.5">
      <c r="D26" s="58"/>
      <c r="E26" s="58"/>
    </row>
    <row r="27" spans="4:5" ht="16.5">
      <c r="D27" s="58"/>
      <c r="E27" s="58"/>
    </row>
    <row r="28" spans="4:5" ht="16.5">
      <c r="D28" s="58"/>
      <c r="E28" s="58"/>
    </row>
    <row r="29" spans="1:7" ht="20.25" thickBot="1">
      <c r="A29" s="4" t="s">
        <v>89</v>
      </c>
      <c r="B29" s="4" t="s">
        <v>90</v>
      </c>
      <c r="C29" s="4" t="s">
        <v>91</v>
      </c>
      <c r="E29" s="57" t="s">
        <v>105</v>
      </c>
      <c r="F29" s="57"/>
      <c r="G29" s="57"/>
    </row>
    <row r="30" spans="1:7" ht="16.5" customHeight="1" thickTop="1">
      <c r="A30" s="4" t="s">
        <v>92</v>
      </c>
      <c r="B30" s="10"/>
      <c r="C30" s="10"/>
      <c r="E30" s="30" t="s">
        <v>93</v>
      </c>
      <c r="F30" s="30"/>
      <c r="G30" s="30"/>
    </row>
    <row r="31" spans="1:7" ht="16.5" customHeight="1">
      <c r="A31" s="4" t="s">
        <v>94</v>
      </c>
      <c r="B31" s="10"/>
      <c r="C31" s="10"/>
      <c r="E31" s="30"/>
      <c r="F31" s="30"/>
      <c r="G31" s="30"/>
    </row>
    <row r="32" spans="1:7" ht="16.5">
      <c r="A32" s="4" t="s">
        <v>95</v>
      </c>
      <c r="B32" s="10"/>
      <c r="C32" s="10"/>
      <c r="E32" s="58" t="s">
        <v>136</v>
      </c>
      <c r="F32" s="58"/>
      <c r="G32" s="58"/>
    </row>
    <row r="33" ht="8.25" customHeight="1" thickBot="1"/>
    <row r="34" spans="1:7" ht="19.5" customHeight="1">
      <c r="A34" s="51" t="s">
        <v>82</v>
      </c>
      <c r="B34" s="52"/>
      <c r="C34" s="52"/>
      <c r="D34" s="53" t="s">
        <v>96</v>
      </c>
      <c r="E34" s="54"/>
      <c r="F34" s="54"/>
      <c r="G34" s="55"/>
    </row>
    <row r="35" spans="1:7" ht="21" customHeight="1">
      <c r="A35" s="43"/>
      <c r="B35" s="44"/>
      <c r="C35" s="44"/>
      <c r="D35" s="45" t="s">
        <v>97</v>
      </c>
      <c r="E35" s="56"/>
      <c r="F35" s="45" t="s">
        <v>98</v>
      </c>
      <c r="G35" s="50"/>
    </row>
    <row r="36" spans="1:7" ht="21" customHeight="1">
      <c r="A36" s="43" t="s">
        <v>86</v>
      </c>
      <c r="B36" s="44"/>
      <c r="C36" s="44"/>
      <c r="D36" s="45"/>
      <c r="E36" s="46"/>
      <c r="F36" s="47">
        <f>F18</f>
        <v>428056</v>
      </c>
      <c r="G36" s="48"/>
    </row>
    <row r="37" spans="1:7" ht="21" customHeight="1">
      <c r="A37" s="43" t="s">
        <v>99</v>
      </c>
      <c r="B37" s="44"/>
      <c r="C37" s="44"/>
      <c r="D37" s="47">
        <f>F17</f>
        <v>0</v>
      </c>
      <c r="E37" s="49"/>
      <c r="F37" s="45"/>
      <c r="G37" s="50"/>
    </row>
    <row r="38" spans="1:7" ht="21" customHeight="1">
      <c r="A38" s="43" t="s">
        <v>100</v>
      </c>
      <c r="B38" s="44"/>
      <c r="C38" s="44"/>
      <c r="D38" s="47">
        <f>G17</f>
        <v>0</v>
      </c>
      <c r="E38" s="49"/>
      <c r="F38" s="45"/>
      <c r="G38" s="50"/>
    </row>
    <row r="39" spans="1:7" ht="21" customHeight="1" thickBot="1">
      <c r="A39" s="37" t="s">
        <v>87</v>
      </c>
      <c r="B39" s="38"/>
      <c r="C39" s="38"/>
      <c r="D39" s="39"/>
      <c r="E39" s="40"/>
      <c r="F39" s="41">
        <f>G19</f>
        <v>428056</v>
      </c>
      <c r="G39" s="42"/>
    </row>
    <row r="40" spans="1:7" ht="16.5">
      <c r="A40" t="s">
        <v>101</v>
      </c>
      <c r="E40" t="s">
        <v>102</v>
      </c>
      <c r="G40" s="1" t="s">
        <v>103</v>
      </c>
    </row>
    <row r="41" ht="16.5">
      <c r="G41" s="1"/>
    </row>
  </sheetData>
  <sheetProtection/>
  <mergeCells count="47">
    <mergeCell ref="A39:C39"/>
    <mergeCell ref="D39:E39"/>
    <mergeCell ref="F39:G39"/>
    <mergeCell ref="A37:C37"/>
    <mergeCell ref="D37:E37"/>
    <mergeCell ref="F37:G37"/>
    <mergeCell ref="A38:C38"/>
    <mergeCell ref="D38:E38"/>
    <mergeCell ref="F38:G38"/>
    <mergeCell ref="E29:G29"/>
    <mergeCell ref="E30:G31"/>
    <mergeCell ref="D27:E27"/>
    <mergeCell ref="A36:C36"/>
    <mergeCell ref="D36:E36"/>
    <mergeCell ref="F36:G36"/>
    <mergeCell ref="E32:G32"/>
    <mergeCell ref="A34:C35"/>
    <mergeCell ref="D34:G34"/>
    <mergeCell ref="D35:E35"/>
    <mergeCell ref="F35:G35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26:E26"/>
    <mergeCell ref="D17:E17"/>
    <mergeCell ref="D18:E18"/>
    <mergeCell ref="D19:E19"/>
    <mergeCell ref="D20:E20"/>
    <mergeCell ref="D21:E21"/>
    <mergeCell ref="D22:E22"/>
    <mergeCell ref="D14:E14"/>
    <mergeCell ref="D15:E15"/>
    <mergeCell ref="D16:E16"/>
    <mergeCell ref="D25:E25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30" t="s">
        <v>105</v>
      </c>
      <c r="B1" s="30"/>
      <c r="C1" s="30"/>
      <c r="D1" s="30"/>
      <c r="E1" s="30"/>
      <c r="F1" s="30"/>
      <c r="G1" s="30"/>
    </row>
    <row r="2" spans="1:8" ht="16.5">
      <c r="A2" s="20" t="s">
        <v>27</v>
      </c>
      <c r="B2" s="20" t="s">
        <v>28</v>
      </c>
      <c r="C2" s="20" t="s">
        <v>29</v>
      </c>
      <c r="D2" s="31" t="s">
        <v>30</v>
      </c>
      <c r="E2" s="31"/>
      <c r="F2" s="20" t="s">
        <v>31</v>
      </c>
      <c r="G2" s="20" t="s">
        <v>32</v>
      </c>
      <c r="H2" s="20" t="s">
        <v>104</v>
      </c>
    </row>
    <row r="3" spans="1:8" ht="16.5">
      <c r="A3" s="21">
        <v>42220</v>
      </c>
      <c r="B3" s="10"/>
      <c r="C3" s="10"/>
      <c r="D3" s="35"/>
      <c r="E3" s="33"/>
      <c r="F3" s="25"/>
      <c r="G3" s="25"/>
      <c r="H3" s="29"/>
    </row>
    <row r="4" spans="1:8" ht="16.5">
      <c r="A4" s="21">
        <v>42220</v>
      </c>
      <c r="B4" s="10"/>
      <c r="C4" s="10"/>
      <c r="D4" s="33"/>
      <c r="E4" s="33"/>
      <c r="F4" s="25"/>
      <c r="G4" s="25"/>
      <c r="H4" s="29"/>
    </row>
    <row r="5" spans="1:8" ht="16.5">
      <c r="A5" s="21">
        <v>42220</v>
      </c>
      <c r="B5" s="10"/>
      <c r="C5" s="10"/>
      <c r="D5" s="33"/>
      <c r="E5" s="33"/>
      <c r="F5" s="25"/>
      <c r="G5" s="25"/>
      <c r="H5" s="29"/>
    </row>
    <row r="6" spans="1:8" ht="16.5">
      <c r="A6" s="21">
        <v>42220</v>
      </c>
      <c r="B6" s="10"/>
      <c r="C6" s="10"/>
      <c r="D6" s="33"/>
      <c r="E6" s="33"/>
      <c r="F6" s="25"/>
      <c r="G6" s="25"/>
      <c r="H6" s="29"/>
    </row>
    <row r="7" spans="1:8" ht="16.5">
      <c r="A7" s="21">
        <v>42220</v>
      </c>
      <c r="B7" s="10"/>
      <c r="C7" s="10"/>
      <c r="D7" s="33"/>
      <c r="E7" s="33"/>
      <c r="F7" s="25"/>
      <c r="G7" s="25"/>
      <c r="H7" s="29"/>
    </row>
    <row r="8" spans="1:8" ht="16.5">
      <c r="A8" s="21">
        <v>42220</v>
      </c>
      <c r="B8" s="10"/>
      <c r="C8" s="10"/>
      <c r="D8" s="33"/>
      <c r="E8" s="33"/>
      <c r="F8" s="25"/>
      <c r="G8" s="25"/>
      <c r="H8" s="29"/>
    </row>
    <row r="9" spans="1:8" ht="16.5">
      <c r="A9" s="21">
        <v>42220</v>
      </c>
      <c r="B9" s="10"/>
      <c r="C9" s="10"/>
      <c r="D9" s="33"/>
      <c r="E9" s="33"/>
      <c r="F9" s="25"/>
      <c r="G9" s="25"/>
      <c r="H9" s="29"/>
    </row>
    <row r="10" spans="1:8" ht="16.5">
      <c r="A10" s="21">
        <v>42220</v>
      </c>
      <c r="B10" s="10"/>
      <c r="C10" s="10"/>
      <c r="D10" s="33"/>
      <c r="E10" s="33"/>
      <c r="F10" s="25"/>
      <c r="G10" s="25"/>
      <c r="H10" s="29"/>
    </row>
    <row r="11" spans="1:8" ht="16.5">
      <c r="A11" s="21">
        <v>42220</v>
      </c>
      <c r="B11" s="10"/>
      <c r="C11" s="10"/>
      <c r="D11" s="33"/>
      <c r="E11" s="33"/>
      <c r="F11" s="25"/>
      <c r="G11" s="25"/>
      <c r="H11" s="29"/>
    </row>
    <row r="12" spans="1:7" ht="16.5">
      <c r="A12" s="23"/>
      <c r="B12" s="24"/>
      <c r="C12" s="24"/>
      <c r="D12" s="62"/>
      <c r="E12" s="36"/>
      <c r="F12" s="12"/>
      <c r="G12" s="26"/>
    </row>
    <row r="13" spans="1:7" ht="16.5">
      <c r="A13" s="22"/>
      <c r="B13" s="9"/>
      <c r="C13" s="9"/>
      <c r="D13" s="61"/>
      <c r="E13" s="34"/>
      <c r="F13" s="5"/>
      <c r="G13" s="27"/>
    </row>
    <row r="14" spans="1:7" ht="16.5">
      <c r="A14" s="22"/>
      <c r="B14" s="9"/>
      <c r="C14" s="9"/>
      <c r="D14" s="61"/>
      <c r="E14" s="34"/>
      <c r="F14" s="5"/>
      <c r="G14" s="27"/>
    </row>
    <row r="15" spans="1:7" ht="16.5">
      <c r="A15" s="6"/>
      <c r="B15" s="8"/>
      <c r="C15" s="9"/>
      <c r="D15" s="61"/>
      <c r="E15" s="34"/>
      <c r="F15" s="5"/>
      <c r="G15" s="27"/>
    </row>
    <row r="16" spans="1:7" ht="16.5">
      <c r="A16" s="6"/>
      <c r="B16" s="5"/>
      <c r="C16" s="5"/>
      <c r="D16" s="34"/>
      <c r="E16" s="34"/>
      <c r="F16" s="5"/>
      <c r="G16" s="27"/>
    </row>
    <row r="17" spans="1:7" ht="16.5">
      <c r="A17" s="4" t="s">
        <v>33</v>
      </c>
      <c r="B17" s="16"/>
      <c r="C17" s="17"/>
      <c r="D17" s="56"/>
      <c r="E17" s="46"/>
      <c r="F17" s="14">
        <f>SUM(F3:F16)</f>
        <v>0</v>
      </c>
      <c r="G17" s="14">
        <f>SUM(G3:G16)</f>
        <v>0</v>
      </c>
    </row>
    <row r="18" spans="1:7" ht="16.5">
      <c r="A18" s="4" t="s">
        <v>34</v>
      </c>
      <c r="B18" s="16"/>
      <c r="C18" s="17"/>
      <c r="D18" s="56"/>
      <c r="E18" s="46"/>
      <c r="F18" s="25">
        <f>'8月3日'!G19</f>
        <v>295672</v>
      </c>
      <c r="G18" s="4"/>
    </row>
    <row r="19" spans="1:7" ht="16.5">
      <c r="A19" s="4" t="s">
        <v>35</v>
      </c>
      <c r="B19" s="16"/>
      <c r="C19" s="17"/>
      <c r="D19" s="56"/>
      <c r="E19" s="46"/>
      <c r="F19" s="14"/>
      <c r="G19" s="14">
        <f>F18+F17-G17</f>
        <v>295672</v>
      </c>
    </row>
    <row r="20" spans="1:7" ht="16.5">
      <c r="A20" s="4" t="s">
        <v>36</v>
      </c>
      <c r="B20" s="16"/>
      <c r="C20" s="17"/>
      <c r="D20" s="56"/>
      <c r="E20" s="46"/>
      <c r="F20" s="14">
        <f>F17+F18</f>
        <v>295672</v>
      </c>
      <c r="G20" s="14">
        <f>G17+G19</f>
        <v>295672</v>
      </c>
    </row>
    <row r="21" spans="4:5" ht="16.5">
      <c r="D21" s="60"/>
      <c r="E21" s="60"/>
    </row>
    <row r="22" spans="4:7" ht="16.5">
      <c r="D22" s="58"/>
      <c r="E22" s="58"/>
      <c r="F22" s="3"/>
      <c r="G22" s="3"/>
    </row>
    <row r="23" spans="4:6" ht="16.5">
      <c r="D23" s="58"/>
      <c r="E23" s="58"/>
      <c r="F23" s="28"/>
    </row>
    <row r="24" spans="4:7" ht="16.5">
      <c r="D24" s="58"/>
      <c r="E24" s="58"/>
      <c r="G24" s="3"/>
    </row>
    <row r="25" spans="4:7" ht="16.5">
      <c r="D25" s="58"/>
      <c r="E25" s="58"/>
      <c r="G25" s="3"/>
    </row>
    <row r="26" spans="4:5" ht="16.5">
      <c r="D26" s="58"/>
      <c r="E26" s="58"/>
    </row>
    <row r="27" spans="4:5" ht="16.5">
      <c r="D27" s="58"/>
      <c r="E27" s="58"/>
    </row>
    <row r="28" spans="4:5" ht="16.5">
      <c r="D28" s="58"/>
      <c r="E28" s="58"/>
    </row>
    <row r="29" spans="1:7" ht="20.25" thickBot="1">
      <c r="A29" s="4" t="s">
        <v>37</v>
      </c>
      <c r="B29" s="4" t="s">
        <v>38</v>
      </c>
      <c r="C29" s="4" t="s">
        <v>39</v>
      </c>
      <c r="E29" s="57" t="s">
        <v>105</v>
      </c>
      <c r="F29" s="57"/>
      <c r="G29" s="57"/>
    </row>
    <row r="30" spans="1:7" ht="16.5" customHeight="1" thickTop="1">
      <c r="A30" s="4" t="s">
        <v>40</v>
      </c>
      <c r="B30" s="10"/>
      <c r="C30" s="10"/>
      <c r="E30" s="30" t="s">
        <v>41</v>
      </c>
      <c r="F30" s="30"/>
      <c r="G30" s="30"/>
    </row>
    <row r="31" spans="1:7" ht="16.5" customHeight="1">
      <c r="A31" s="4" t="s">
        <v>42</v>
      </c>
      <c r="B31" s="10"/>
      <c r="C31" s="10"/>
      <c r="E31" s="30"/>
      <c r="F31" s="30"/>
      <c r="G31" s="30"/>
    </row>
    <row r="32" spans="1:7" ht="16.5">
      <c r="A32" s="4" t="s">
        <v>43</v>
      </c>
      <c r="B32" s="10"/>
      <c r="C32" s="10"/>
      <c r="E32" s="58" t="s">
        <v>109</v>
      </c>
      <c r="F32" s="58"/>
      <c r="G32" s="58"/>
    </row>
    <row r="33" ht="8.25" customHeight="1" thickBot="1"/>
    <row r="34" spans="1:7" ht="19.5" customHeight="1">
      <c r="A34" s="51" t="s">
        <v>30</v>
      </c>
      <c r="B34" s="52"/>
      <c r="C34" s="52"/>
      <c r="D34" s="53" t="s">
        <v>44</v>
      </c>
      <c r="E34" s="54"/>
      <c r="F34" s="54"/>
      <c r="G34" s="55"/>
    </row>
    <row r="35" spans="1:7" ht="21" customHeight="1">
      <c r="A35" s="43"/>
      <c r="B35" s="44"/>
      <c r="C35" s="44"/>
      <c r="D35" s="45" t="s">
        <v>45</v>
      </c>
      <c r="E35" s="56"/>
      <c r="F35" s="45" t="s">
        <v>46</v>
      </c>
      <c r="G35" s="50"/>
    </row>
    <row r="36" spans="1:7" ht="21" customHeight="1">
      <c r="A36" s="43" t="s">
        <v>34</v>
      </c>
      <c r="B36" s="44"/>
      <c r="C36" s="44"/>
      <c r="D36" s="45"/>
      <c r="E36" s="46"/>
      <c r="F36" s="47">
        <f>F18</f>
        <v>295672</v>
      </c>
      <c r="G36" s="48"/>
    </row>
    <row r="37" spans="1:7" ht="21" customHeight="1">
      <c r="A37" s="43" t="s">
        <v>47</v>
      </c>
      <c r="B37" s="44"/>
      <c r="C37" s="44"/>
      <c r="D37" s="47">
        <f>F17</f>
        <v>0</v>
      </c>
      <c r="E37" s="49"/>
      <c r="F37" s="45"/>
      <c r="G37" s="50"/>
    </row>
    <row r="38" spans="1:7" ht="21" customHeight="1">
      <c r="A38" s="43" t="s">
        <v>48</v>
      </c>
      <c r="B38" s="44"/>
      <c r="C38" s="44"/>
      <c r="D38" s="47">
        <f>G17</f>
        <v>0</v>
      </c>
      <c r="E38" s="49"/>
      <c r="F38" s="45"/>
      <c r="G38" s="50"/>
    </row>
    <row r="39" spans="1:7" ht="21" customHeight="1" thickBot="1">
      <c r="A39" s="37" t="s">
        <v>35</v>
      </c>
      <c r="B39" s="38"/>
      <c r="C39" s="38"/>
      <c r="D39" s="39"/>
      <c r="E39" s="40"/>
      <c r="F39" s="41">
        <f>G19</f>
        <v>295672</v>
      </c>
      <c r="G39" s="42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D9:E9"/>
    <mergeCell ref="D10:E10"/>
    <mergeCell ref="D25:E25"/>
    <mergeCell ref="D26:E26"/>
    <mergeCell ref="D11:E11"/>
    <mergeCell ref="D12:E12"/>
    <mergeCell ref="D5:E5"/>
    <mergeCell ref="D6:E6"/>
    <mergeCell ref="D7:E7"/>
    <mergeCell ref="D8:E8"/>
    <mergeCell ref="D23:E23"/>
    <mergeCell ref="D24:E24"/>
    <mergeCell ref="D13:E13"/>
    <mergeCell ref="D14:E14"/>
    <mergeCell ref="D15:E15"/>
    <mergeCell ref="D16:E16"/>
    <mergeCell ref="D21:E21"/>
    <mergeCell ref="D22:E22"/>
    <mergeCell ref="D17:E17"/>
    <mergeCell ref="D18:E18"/>
    <mergeCell ref="D19:E19"/>
    <mergeCell ref="D20:E20"/>
    <mergeCell ref="A1:G1"/>
    <mergeCell ref="D2:E2"/>
    <mergeCell ref="D3:E3"/>
    <mergeCell ref="D4:E4"/>
    <mergeCell ref="D27:E27"/>
    <mergeCell ref="D28:E28"/>
    <mergeCell ref="E32:G32"/>
    <mergeCell ref="A34:C35"/>
    <mergeCell ref="D34:G34"/>
    <mergeCell ref="D35:E35"/>
    <mergeCell ref="F35:G35"/>
    <mergeCell ref="E29:G29"/>
    <mergeCell ref="E30:G31"/>
    <mergeCell ref="A36:C36"/>
    <mergeCell ref="D36:E36"/>
    <mergeCell ref="F36:G36"/>
    <mergeCell ref="A37:C37"/>
    <mergeCell ref="D37:E37"/>
    <mergeCell ref="F37:G37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30" t="s">
        <v>105</v>
      </c>
      <c r="B1" s="30"/>
      <c r="C1" s="30"/>
      <c r="D1" s="30"/>
      <c r="E1" s="30"/>
      <c r="F1" s="30"/>
      <c r="G1" s="30"/>
    </row>
    <row r="2" spans="1:8" ht="16.5">
      <c r="A2" s="20" t="s">
        <v>27</v>
      </c>
      <c r="B2" s="20" t="s">
        <v>28</v>
      </c>
      <c r="C2" s="20" t="s">
        <v>29</v>
      </c>
      <c r="D2" s="31" t="s">
        <v>30</v>
      </c>
      <c r="E2" s="31"/>
      <c r="F2" s="20" t="s">
        <v>31</v>
      </c>
      <c r="G2" s="20" t="s">
        <v>32</v>
      </c>
      <c r="H2" s="20" t="s">
        <v>104</v>
      </c>
    </row>
    <row r="3" spans="1:8" ht="16.5">
      <c r="A3" s="21">
        <v>42221</v>
      </c>
      <c r="B3" s="10"/>
      <c r="C3" s="10"/>
      <c r="D3" s="63"/>
      <c r="E3" s="33"/>
      <c r="F3" s="25"/>
      <c r="G3" s="25"/>
      <c r="H3" s="29"/>
    </row>
    <row r="4" spans="1:8" ht="16.5">
      <c r="A4" s="21">
        <v>42221</v>
      </c>
      <c r="B4" s="10"/>
      <c r="C4" s="10"/>
      <c r="D4" s="33"/>
      <c r="E4" s="33"/>
      <c r="F4" s="25"/>
      <c r="G4" s="25"/>
      <c r="H4" s="29"/>
    </row>
    <row r="5" spans="1:8" ht="16.5">
      <c r="A5" s="21">
        <v>42221</v>
      </c>
      <c r="B5" s="10"/>
      <c r="C5" s="10"/>
      <c r="D5" s="63"/>
      <c r="E5" s="33"/>
      <c r="F5" s="25"/>
      <c r="G5" s="25"/>
      <c r="H5" s="29"/>
    </row>
    <row r="6" spans="1:8" ht="16.5">
      <c r="A6" s="21">
        <v>42221</v>
      </c>
      <c r="B6" s="10"/>
      <c r="C6" s="10"/>
      <c r="D6" s="33"/>
      <c r="E6" s="33"/>
      <c r="F6" s="25"/>
      <c r="G6" s="25"/>
      <c r="H6" s="29"/>
    </row>
    <row r="7" spans="1:8" ht="16.5">
      <c r="A7" s="21">
        <v>42221</v>
      </c>
      <c r="B7" s="10"/>
      <c r="C7" s="10"/>
      <c r="D7" s="33"/>
      <c r="E7" s="33"/>
      <c r="F7" s="25"/>
      <c r="G7" s="25"/>
      <c r="H7" s="29"/>
    </row>
    <row r="8" spans="1:8" ht="16.5">
      <c r="A8" s="21">
        <v>42221</v>
      </c>
      <c r="B8" s="10"/>
      <c r="C8" s="10"/>
      <c r="D8" s="33"/>
      <c r="E8" s="33"/>
      <c r="F8" s="25"/>
      <c r="G8" s="25"/>
      <c r="H8" s="29"/>
    </row>
    <row r="9" spans="1:8" ht="16.5">
      <c r="A9" s="21">
        <v>42221</v>
      </c>
      <c r="B9" s="10"/>
      <c r="C9" s="10"/>
      <c r="D9" s="33"/>
      <c r="E9" s="33"/>
      <c r="F9" s="25"/>
      <c r="G9" s="25"/>
      <c r="H9" s="29"/>
    </row>
    <row r="10" spans="1:8" ht="16.5">
      <c r="A10" s="21">
        <v>42221</v>
      </c>
      <c r="B10" s="10"/>
      <c r="C10" s="10"/>
      <c r="D10" s="33"/>
      <c r="E10" s="33"/>
      <c r="F10" s="25"/>
      <c r="G10" s="25"/>
      <c r="H10" s="29"/>
    </row>
    <row r="11" spans="1:8" ht="16.5">
      <c r="A11" s="21">
        <v>42221</v>
      </c>
      <c r="B11" s="10"/>
      <c r="C11" s="10"/>
      <c r="D11" s="33"/>
      <c r="E11" s="33"/>
      <c r="F11" s="25"/>
      <c r="G11" s="25"/>
      <c r="H11" s="29"/>
    </row>
    <row r="12" spans="1:7" ht="16.5">
      <c r="A12" s="23"/>
      <c r="B12" s="24"/>
      <c r="C12" s="24"/>
      <c r="D12" s="62"/>
      <c r="E12" s="36"/>
      <c r="F12" s="12"/>
      <c r="G12" s="26"/>
    </row>
    <row r="13" spans="1:7" ht="16.5">
      <c r="A13" s="22"/>
      <c r="B13" s="9"/>
      <c r="C13" s="9"/>
      <c r="D13" s="61"/>
      <c r="E13" s="34"/>
      <c r="F13" s="5"/>
      <c r="G13" s="27"/>
    </row>
    <row r="14" spans="1:7" ht="16.5">
      <c r="A14" s="22"/>
      <c r="B14" s="9"/>
      <c r="C14" s="9"/>
      <c r="D14" s="61"/>
      <c r="E14" s="34"/>
      <c r="F14" s="5"/>
      <c r="G14" s="27"/>
    </row>
    <row r="15" spans="1:7" ht="16.5">
      <c r="A15" s="6"/>
      <c r="B15" s="8"/>
      <c r="C15" s="9"/>
      <c r="D15" s="61"/>
      <c r="E15" s="34"/>
      <c r="F15" s="5"/>
      <c r="G15" s="27"/>
    </row>
    <row r="16" spans="1:7" ht="16.5">
      <c r="A16" s="6"/>
      <c r="B16" s="5"/>
      <c r="C16" s="5"/>
      <c r="D16" s="34"/>
      <c r="E16" s="34"/>
      <c r="F16" s="5"/>
      <c r="G16" s="27"/>
    </row>
    <row r="17" spans="1:7" ht="16.5">
      <c r="A17" s="4" t="s">
        <v>33</v>
      </c>
      <c r="B17" s="16"/>
      <c r="C17" s="17"/>
      <c r="D17" s="56"/>
      <c r="E17" s="46"/>
      <c r="F17" s="14">
        <f>SUM(F3:F16)</f>
        <v>0</v>
      </c>
      <c r="G17" s="14">
        <f>SUM(G3:G16)</f>
        <v>0</v>
      </c>
    </row>
    <row r="18" spans="1:7" ht="16.5">
      <c r="A18" s="4" t="s">
        <v>34</v>
      </c>
      <c r="B18" s="16"/>
      <c r="C18" s="17"/>
      <c r="D18" s="56"/>
      <c r="E18" s="46"/>
      <c r="F18" s="25">
        <f>'8月4日'!G19</f>
        <v>295672</v>
      </c>
      <c r="G18" s="4"/>
    </row>
    <row r="19" spans="1:7" ht="16.5">
      <c r="A19" s="4" t="s">
        <v>35</v>
      </c>
      <c r="B19" s="16"/>
      <c r="C19" s="17"/>
      <c r="D19" s="56"/>
      <c r="E19" s="46"/>
      <c r="F19" s="14"/>
      <c r="G19" s="14">
        <f>F18+F17-G17</f>
        <v>295672</v>
      </c>
    </row>
    <row r="20" spans="1:7" ht="16.5">
      <c r="A20" s="4" t="s">
        <v>36</v>
      </c>
      <c r="B20" s="16"/>
      <c r="C20" s="17"/>
      <c r="D20" s="56"/>
      <c r="E20" s="46"/>
      <c r="F20" s="14">
        <f>F17+F18</f>
        <v>295672</v>
      </c>
      <c r="G20" s="14">
        <f>G17+G19</f>
        <v>295672</v>
      </c>
    </row>
    <row r="21" spans="4:5" ht="16.5">
      <c r="D21" s="60"/>
      <c r="E21" s="60"/>
    </row>
    <row r="22" spans="4:7" ht="16.5">
      <c r="D22" s="58"/>
      <c r="E22" s="58"/>
      <c r="F22" s="3"/>
      <c r="G22" s="3"/>
    </row>
    <row r="23" spans="4:6" ht="16.5">
      <c r="D23" s="58"/>
      <c r="E23" s="58"/>
      <c r="F23" s="28"/>
    </row>
    <row r="24" spans="4:7" ht="16.5">
      <c r="D24" s="58"/>
      <c r="E24" s="58"/>
      <c r="G24" s="3"/>
    </row>
    <row r="25" spans="4:7" ht="16.5">
      <c r="D25" s="58"/>
      <c r="E25" s="58"/>
      <c r="G25" s="3"/>
    </row>
    <row r="26" spans="4:5" ht="16.5">
      <c r="D26" s="58"/>
      <c r="E26" s="58"/>
    </row>
    <row r="27" spans="4:5" ht="16.5">
      <c r="D27" s="58"/>
      <c r="E27" s="58"/>
    </row>
    <row r="28" spans="4:5" ht="16.5">
      <c r="D28" s="58"/>
      <c r="E28" s="58"/>
    </row>
    <row r="29" spans="1:7" ht="20.25" thickBot="1">
      <c r="A29" s="4" t="s">
        <v>37</v>
      </c>
      <c r="B29" s="4" t="s">
        <v>38</v>
      </c>
      <c r="C29" s="4" t="s">
        <v>39</v>
      </c>
      <c r="E29" s="57" t="s">
        <v>105</v>
      </c>
      <c r="F29" s="57"/>
      <c r="G29" s="57"/>
    </row>
    <row r="30" spans="1:7" ht="16.5" customHeight="1" thickTop="1">
      <c r="A30" s="4" t="s">
        <v>40</v>
      </c>
      <c r="B30" s="10"/>
      <c r="C30" s="10"/>
      <c r="E30" s="30" t="s">
        <v>41</v>
      </c>
      <c r="F30" s="30"/>
      <c r="G30" s="30"/>
    </row>
    <row r="31" spans="1:7" ht="16.5" customHeight="1">
      <c r="A31" s="4" t="s">
        <v>42</v>
      </c>
      <c r="B31" s="10"/>
      <c r="C31" s="10"/>
      <c r="E31" s="30"/>
      <c r="F31" s="30"/>
      <c r="G31" s="30"/>
    </row>
    <row r="32" spans="1:7" ht="16.5">
      <c r="A32" s="4" t="s">
        <v>43</v>
      </c>
      <c r="B32" s="10"/>
      <c r="C32" s="10"/>
      <c r="E32" s="58" t="s">
        <v>110</v>
      </c>
      <c r="F32" s="58"/>
      <c r="G32" s="58"/>
    </row>
    <row r="33" ht="8.25" customHeight="1" thickBot="1"/>
    <row r="34" spans="1:7" ht="19.5" customHeight="1">
      <c r="A34" s="51" t="s">
        <v>30</v>
      </c>
      <c r="B34" s="52"/>
      <c r="C34" s="52"/>
      <c r="D34" s="53" t="s">
        <v>44</v>
      </c>
      <c r="E34" s="54"/>
      <c r="F34" s="54"/>
      <c r="G34" s="55"/>
    </row>
    <row r="35" spans="1:7" ht="21" customHeight="1">
      <c r="A35" s="43"/>
      <c r="B35" s="44"/>
      <c r="C35" s="44"/>
      <c r="D35" s="45" t="s">
        <v>45</v>
      </c>
      <c r="E35" s="56"/>
      <c r="F35" s="45" t="s">
        <v>46</v>
      </c>
      <c r="G35" s="50"/>
    </row>
    <row r="36" spans="1:7" ht="21" customHeight="1">
      <c r="A36" s="43" t="s">
        <v>34</v>
      </c>
      <c r="B36" s="44"/>
      <c r="C36" s="44"/>
      <c r="D36" s="45"/>
      <c r="E36" s="46"/>
      <c r="F36" s="47">
        <f>F18</f>
        <v>295672</v>
      </c>
      <c r="G36" s="48"/>
    </row>
    <row r="37" spans="1:7" ht="21" customHeight="1">
      <c r="A37" s="43" t="s">
        <v>47</v>
      </c>
      <c r="B37" s="44"/>
      <c r="C37" s="44"/>
      <c r="D37" s="47">
        <f>F17</f>
        <v>0</v>
      </c>
      <c r="E37" s="49"/>
      <c r="F37" s="45"/>
      <c r="G37" s="50"/>
    </row>
    <row r="38" spans="1:7" ht="21" customHeight="1">
      <c r="A38" s="43" t="s">
        <v>48</v>
      </c>
      <c r="B38" s="44"/>
      <c r="C38" s="44"/>
      <c r="D38" s="47">
        <f>G17</f>
        <v>0</v>
      </c>
      <c r="E38" s="49"/>
      <c r="F38" s="45"/>
      <c r="G38" s="50"/>
    </row>
    <row r="39" spans="1:7" ht="21" customHeight="1" thickBot="1">
      <c r="A39" s="37" t="s">
        <v>35</v>
      </c>
      <c r="B39" s="38"/>
      <c r="C39" s="38"/>
      <c r="D39" s="39"/>
      <c r="E39" s="40"/>
      <c r="F39" s="41">
        <f>G19</f>
        <v>295672</v>
      </c>
      <c r="G39" s="42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A39:C39"/>
    <mergeCell ref="D39:E39"/>
    <mergeCell ref="F39:G39"/>
    <mergeCell ref="A37:C37"/>
    <mergeCell ref="D37:E37"/>
    <mergeCell ref="F37:G37"/>
    <mergeCell ref="A38:C38"/>
    <mergeCell ref="D38:E38"/>
    <mergeCell ref="F38:G38"/>
    <mergeCell ref="E29:G29"/>
    <mergeCell ref="E30:G31"/>
    <mergeCell ref="D27:E27"/>
    <mergeCell ref="A36:C36"/>
    <mergeCell ref="D36:E36"/>
    <mergeCell ref="F36:G36"/>
    <mergeCell ref="E32:G32"/>
    <mergeCell ref="A34:C35"/>
    <mergeCell ref="D34:G34"/>
    <mergeCell ref="D35:E35"/>
    <mergeCell ref="F35:G35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26:E26"/>
    <mergeCell ref="D17:E17"/>
    <mergeCell ref="D18:E18"/>
    <mergeCell ref="D19:E19"/>
    <mergeCell ref="D20:E20"/>
    <mergeCell ref="D21:E21"/>
    <mergeCell ref="D22:E22"/>
    <mergeCell ref="D14:E14"/>
    <mergeCell ref="D15:E15"/>
    <mergeCell ref="D16:E16"/>
    <mergeCell ref="D25:E25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30" t="s">
        <v>105</v>
      </c>
      <c r="B1" s="30"/>
      <c r="C1" s="30"/>
      <c r="D1" s="30"/>
      <c r="E1" s="30"/>
      <c r="F1" s="30"/>
      <c r="G1" s="30"/>
    </row>
    <row r="2" spans="1:8" ht="16.5">
      <c r="A2" s="20" t="s">
        <v>27</v>
      </c>
      <c r="B2" s="20" t="s">
        <v>28</v>
      </c>
      <c r="C2" s="20" t="s">
        <v>29</v>
      </c>
      <c r="D2" s="31" t="s">
        <v>30</v>
      </c>
      <c r="E2" s="31"/>
      <c r="F2" s="20" t="s">
        <v>31</v>
      </c>
      <c r="G2" s="20" t="s">
        <v>32</v>
      </c>
      <c r="H2" s="20" t="s">
        <v>104</v>
      </c>
    </row>
    <row r="3" spans="1:8" ht="16.5">
      <c r="A3" s="21">
        <v>42222</v>
      </c>
      <c r="B3" s="10" t="s">
        <v>140</v>
      </c>
      <c r="C3" s="10">
        <v>97</v>
      </c>
      <c r="D3" s="35" t="s">
        <v>141</v>
      </c>
      <c r="E3" s="33"/>
      <c r="F3" s="25">
        <v>132384</v>
      </c>
      <c r="G3" s="25"/>
      <c r="H3" s="29"/>
    </row>
    <row r="4" spans="1:8" ht="16.5">
      <c r="A4" s="21">
        <v>42222</v>
      </c>
      <c r="B4" s="10"/>
      <c r="C4" s="10"/>
      <c r="D4" s="33"/>
      <c r="E4" s="33"/>
      <c r="F4" s="25"/>
      <c r="G4" s="25"/>
      <c r="H4" s="29"/>
    </row>
    <row r="5" spans="1:8" ht="16.5">
      <c r="A5" s="21">
        <v>42222</v>
      </c>
      <c r="B5" s="10"/>
      <c r="C5" s="10"/>
      <c r="D5" s="33"/>
      <c r="E5" s="33"/>
      <c r="F5" s="25"/>
      <c r="G5" s="25"/>
      <c r="H5" s="29"/>
    </row>
    <row r="6" spans="1:8" ht="16.5">
      <c r="A6" s="21">
        <v>42222</v>
      </c>
      <c r="B6" s="10"/>
      <c r="C6" s="10"/>
      <c r="D6" s="33"/>
      <c r="E6" s="33"/>
      <c r="F6" s="25"/>
      <c r="G6" s="25"/>
      <c r="H6" s="29"/>
    </row>
    <row r="7" spans="1:8" ht="16.5">
      <c r="A7" s="21">
        <v>42222</v>
      </c>
      <c r="B7" s="10"/>
      <c r="C7" s="10"/>
      <c r="D7" s="33"/>
      <c r="E7" s="33"/>
      <c r="F7" s="25"/>
      <c r="G7" s="25"/>
      <c r="H7" s="29"/>
    </row>
    <row r="8" spans="1:8" ht="16.5">
      <c r="A8" s="21">
        <v>42222</v>
      </c>
      <c r="B8" s="10"/>
      <c r="C8" s="10"/>
      <c r="D8" s="33"/>
      <c r="E8" s="33"/>
      <c r="F8" s="25"/>
      <c r="G8" s="25"/>
      <c r="H8" s="29"/>
    </row>
    <row r="9" spans="1:8" ht="16.5">
      <c r="A9" s="21">
        <v>42222</v>
      </c>
      <c r="B9" s="10"/>
      <c r="C9" s="10"/>
      <c r="D9" s="33"/>
      <c r="E9" s="33"/>
      <c r="F9" s="25"/>
      <c r="G9" s="25"/>
      <c r="H9" s="29"/>
    </row>
    <row r="10" spans="1:8" ht="16.5">
      <c r="A10" s="21">
        <v>42222</v>
      </c>
      <c r="B10" s="10"/>
      <c r="C10" s="10"/>
      <c r="D10" s="33"/>
      <c r="E10" s="33"/>
      <c r="F10" s="25"/>
      <c r="G10" s="25"/>
      <c r="H10" s="29"/>
    </row>
    <row r="11" spans="1:8" ht="16.5">
      <c r="A11" s="21">
        <v>42222</v>
      </c>
      <c r="B11" s="10"/>
      <c r="C11" s="10"/>
      <c r="D11" s="33"/>
      <c r="E11" s="33"/>
      <c r="F11" s="25"/>
      <c r="G11" s="25"/>
      <c r="H11" s="29"/>
    </row>
    <row r="12" spans="1:7" ht="16.5">
      <c r="A12" s="23"/>
      <c r="B12" s="24"/>
      <c r="C12" s="24"/>
      <c r="D12" s="62"/>
      <c r="E12" s="36"/>
      <c r="F12" s="12"/>
      <c r="G12" s="26"/>
    </row>
    <row r="13" spans="1:7" ht="16.5">
      <c r="A13" s="22"/>
      <c r="B13" s="9"/>
      <c r="C13" s="9"/>
      <c r="D13" s="61"/>
      <c r="E13" s="34"/>
      <c r="F13" s="5"/>
      <c r="G13" s="27"/>
    </row>
    <row r="14" spans="1:7" ht="16.5">
      <c r="A14" s="22"/>
      <c r="B14" s="9"/>
      <c r="C14" s="9"/>
      <c r="D14" s="61"/>
      <c r="E14" s="34"/>
      <c r="F14" s="5"/>
      <c r="G14" s="27"/>
    </row>
    <row r="15" spans="1:7" ht="16.5">
      <c r="A15" s="6"/>
      <c r="B15" s="8"/>
      <c r="C15" s="9"/>
      <c r="D15" s="61"/>
      <c r="E15" s="34"/>
      <c r="F15" s="5"/>
      <c r="G15" s="27"/>
    </row>
    <row r="16" spans="1:7" ht="16.5">
      <c r="A16" s="6"/>
      <c r="B16" s="5"/>
      <c r="C16" s="5"/>
      <c r="D16" s="34"/>
      <c r="E16" s="34"/>
      <c r="F16" s="5"/>
      <c r="G16" s="27"/>
    </row>
    <row r="17" spans="1:7" ht="16.5">
      <c r="A17" s="4" t="s">
        <v>33</v>
      </c>
      <c r="B17" s="16"/>
      <c r="C17" s="17"/>
      <c r="D17" s="56"/>
      <c r="E17" s="46"/>
      <c r="F17" s="14">
        <f>SUM(F3:F16)</f>
        <v>132384</v>
      </c>
      <c r="G17" s="14">
        <f>SUM(G3:G16)</f>
        <v>0</v>
      </c>
    </row>
    <row r="18" spans="1:7" ht="16.5">
      <c r="A18" s="4" t="s">
        <v>34</v>
      </c>
      <c r="B18" s="16"/>
      <c r="C18" s="17"/>
      <c r="D18" s="56"/>
      <c r="E18" s="46"/>
      <c r="F18" s="25">
        <f>'8月5日'!G19</f>
        <v>295672</v>
      </c>
      <c r="G18" s="4"/>
    </row>
    <row r="19" spans="1:7" ht="16.5">
      <c r="A19" s="4" t="s">
        <v>35</v>
      </c>
      <c r="B19" s="16"/>
      <c r="C19" s="17"/>
      <c r="D19" s="56"/>
      <c r="E19" s="46"/>
      <c r="F19" s="14"/>
      <c r="G19" s="14">
        <f>F18+F17-G17</f>
        <v>428056</v>
      </c>
    </row>
    <row r="20" spans="1:7" ht="16.5">
      <c r="A20" s="4" t="s">
        <v>36</v>
      </c>
      <c r="B20" s="16"/>
      <c r="C20" s="17"/>
      <c r="D20" s="56"/>
      <c r="E20" s="46"/>
      <c r="F20" s="14">
        <f>F17+F18</f>
        <v>428056</v>
      </c>
      <c r="G20" s="14">
        <f>G17+G19</f>
        <v>428056</v>
      </c>
    </row>
    <row r="21" spans="4:5" ht="16.5">
      <c r="D21" s="60"/>
      <c r="E21" s="60"/>
    </row>
    <row r="22" spans="4:7" ht="16.5">
      <c r="D22" s="58"/>
      <c r="E22" s="58"/>
      <c r="F22" s="3"/>
      <c r="G22" s="3"/>
    </row>
    <row r="23" spans="4:6" ht="16.5">
      <c r="D23" s="58"/>
      <c r="E23" s="58"/>
      <c r="F23" s="28"/>
    </row>
    <row r="24" spans="4:7" ht="16.5">
      <c r="D24" s="58"/>
      <c r="E24" s="58"/>
      <c r="G24" s="3"/>
    </row>
    <row r="25" spans="4:7" ht="16.5">
      <c r="D25" s="58"/>
      <c r="E25" s="58"/>
      <c r="G25" s="3"/>
    </row>
    <row r="26" spans="4:5" ht="16.5">
      <c r="D26" s="58"/>
      <c r="E26" s="58"/>
    </row>
    <row r="27" spans="4:5" ht="16.5">
      <c r="D27" s="58"/>
      <c r="E27" s="58"/>
    </row>
    <row r="28" spans="4:5" ht="16.5">
      <c r="D28" s="58"/>
      <c r="E28" s="58"/>
    </row>
    <row r="29" spans="1:7" ht="20.25" thickBot="1">
      <c r="A29" s="4" t="s">
        <v>37</v>
      </c>
      <c r="B29" s="4" t="s">
        <v>38</v>
      </c>
      <c r="C29" s="4" t="s">
        <v>39</v>
      </c>
      <c r="E29" s="57" t="s">
        <v>105</v>
      </c>
      <c r="F29" s="57"/>
      <c r="G29" s="57"/>
    </row>
    <row r="30" spans="1:7" ht="16.5" customHeight="1" thickTop="1">
      <c r="A30" s="4" t="s">
        <v>40</v>
      </c>
      <c r="B30" s="10"/>
      <c r="C30" s="10"/>
      <c r="E30" s="30" t="s">
        <v>41</v>
      </c>
      <c r="F30" s="30"/>
      <c r="G30" s="30"/>
    </row>
    <row r="31" spans="1:7" ht="16.5" customHeight="1">
      <c r="A31" s="4" t="s">
        <v>42</v>
      </c>
      <c r="B31" s="10"/>
      <c r="C31" s="10"/>
      <c r="E31" s="30"/>
      <c r="F31" s="30"/>
      <c r="G31" s="30"/>
    </row>
    <row r="32" spans="1:7" ht="16.5">
      <c r="A32" s="4" t="s">
        <v>43</v>
      </c>
      <c r="B32" s="10"/>
      <c r="C32" s="10"/>
      <c r="E32" s="58" t="s">
        <v>111</v>
      </c>
      <c r="F32" s="58"/>
      <c r="G32" s="58"/>
    </row>
    <row r="33" ht="8.25" customHeight="1" thickBot="1"/>
    <row r="34" spans="1:7" ht="19.5" customHeight="1">
      <c r="A34" s="51" t="s">
        <v>30</v>
      </c>
      <c r="B34" s="52"/>
      <c r="C34" s="52"/>
      <c r="D34" s="53" t="s">
        <v>44</v>
      </c>
      <c r="E34" s="54"/>
      <c r="F34" s="54"/>
      <c r="G34" s="55"/>
    </row>
    <row r="35" spans="1:7" ht="21" customHeight="1">
      <c r="A35" s="43"/>
      <c r="B35" s="44"/>
      <c r="C35" s="44"/>
      <c r="D35" s="45" t="s">
        <v>45</v>
      </c>
      <c r="E35" s="56"/>
      <c r="F35" s="45" t="s">
        <v>46</v>
      </c>
      <c r="G35" s="50"/>
    </row>
    <row r="36" spans="1:7" ht="21" customHeight="1">
      <c r="A36" s="43" t="s">
        <v>34</v>
      </c>
      <c r="B36" s="44"/>
      <c r="C36" s="44"/>
      <c r="D36" s="45"/>
      <c r="E36" s="46"/>
      <c r="F36" s="47">
        <f>F18</f>
        <v>295672</v>
      </c>
      <c r="G36" s="48"/>
    </row>
    <row r="37" spans="1:7" ht="21" customHeight="1">
      <c r="A37" s="43" t="s">
        <v>47</v>
      </c>
      <c r="B37" s="44"/>
      <c r="C37" s="44"/>
      <c r="D37" s="47">
        <f>F17</f>
        <v>132384</v>
      </c>
      <c r="E37" s="49"/>
      <c r="F37" s="45"/>
      <c r="G37" s="50"/>
    </row>
    <row r="38" spans="1:7" ht="21" customHeight="1">
      <c r="A38" s="43" t="s">
        <v>48</v>
      </c>
      <c r="B38" s="44"/>
      <c r="C38" s="44"/>
      <c r="D38" s="47">
        <f>G17</f>
        <v>0</v>
      </c>
      <c r="E38" s="49"/>
      <c r="F38" s="45"/>
      <c r="G38" s="50"/>
    </row>
    <row r="39" spans="1:7" ht="21" customHeight="1" thickBot="1">
      <c r="A39" s="37" t="s">
        <v>35</v>
      </c>
      <c r="B39" s="38"/>
      <c r="C39" s="38"/>
      <c r="D39" s="39"/>
      <c r="E39" s="40"/>
      <c r="F39" s="41">
        <f>G19</f>
        <v>428056</v>
      </c>
      <c r="G39" s="42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D9:E9"/>
    <mergeCell ref="D10:E10"/>
    <mergeCell ref="D25:E25"/>
    <mergeCell ref="D26:E26"/>
    <mergeCell ref="D11:E11"/>
    <mergeCell ref="D12:E12"/>
    <mergeCell ref="D5:E5"/>
    <mergeCell ref="D6:E6"/>
    <mergeCell ref="D7:E7"/>
    <mergeCell ref="D8:E8"/>
    <mergeCell ref="D23:E23"/>
    <mergeCell ref="D24:E24"/>
    <mergeCell ref="D13:E13"/>
    <mergeCell ref="D14:E14"/>
    <mergeCell ref="D15:E15"/>
    <mergeCell ref="D16:E16"/>
    <mergeCell ref="D21:E21"/>
    <mergeCell ref="D22:E22"/>
    <mergeCell ref="D17:E17"/>
    <mergeCell ref="D18:E18"/>
    <mergeCell ref="D19:E19"/>
    <mergeCell ref="D20:E20"/>
    <mergeCell ref="A1:G1"/>
    <mergeCell ref="D2:E2"/>
    <mergeCell ref="D3:E3"/>
    <mergeCell ref="D4:E4"/>
    <mergeCell ref="D27:E27"/>
    <mergeCell ref="D28:E28"/>
    <mergeCell ref="E32:G32"/>
    <mergeCell ref="A34:C35"/>
    <mergeCell ref="D34:G34"/>
    <mergeCell ref="D35:E35"/>
    <mergeCell ref="F35:G35"/>
    <mergeCell ref="E29:G29"/>
    <mergeCell ref="E30:G31"/>
    <mergeCell ref="A36:C36"/>
    <mergeCell ref="D36:E36"/>
    <mergeCell ref="F36:G36"/>
    <mergeCell ref="A37:C37"/>
    <mergeCell ref="D37:E37"/>
    <mergeCell ref="F37:G37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30" t="s">
        <v>105</v>
      </c>
      <c r="B1" s="30"/>
      <c r="C1" s="30"/>
      <c r="D1" s="30"/>
      <c r="E1" s="30"/>
      <c r="F1" s="30"/>
      <c r="G1" s="30"/>
    </row>
    <row r="2" spans="1:8" ht="16.5">
      <c r="A2" s="20" t="s">
        <v>27</v>
      </c>
      <c r="B2" s="20" t="s">
        <v>28</v>
      </c>
      <c r="C2" s="20" t="s">
        <v>29</v>
      </c>
      <c r="D2" s="31" t="s">
        <v>30</v>
      </c>
      <c r="E2" s="31"/>
      <c r="F2" s="20" t="s">
        <v>31</v>
      </c>
      <c r="G2" s="20" t="s">
        <v>32</v>
      </c>
      <c r="H2" s="20" t="s">
        <v>104</v>
      </c>
    </row>
    <row r="3" spans="1:8" ht="16.5">
      <c r="A3" s="21">
        <v>42223</v>
      </c>
      <c r="B3" s="10"/>
      <c r="C3" s="10"/>
      <c r="D3" s="32"/>
      <c r="E3" s="33"/>
      <c r="F3" s="25"/>
      <c r="G3" s="11"/>
      <c r="H3" s="29"/>
    </row>
    <row r="4" spans="1:8" ht="16.5">
      <c r="A4" s="21">
        <v>42223</v>
      </c>
      <c r="B4" s="10"/>
      <c r="C4" s="10"/>
      <c r="D4" s="32"/>
      <c r="E4" s="33"/>
      <c r="F4" s="25"/>
      <c r="G4" s="11"/>
      <c r="H4" s="29"/>
    </row>
    <row r="5" spans="1:8" ht="16.5">
      <c r="A5" s="21">
        <v>42223</v>
      </c>
      <c r="B5" s="10"/>
      <c r="C5" s="10"/>
      <c r="D5" s="33"/>
      <c r="E5" s="33"/>
      <c r="F5" s="25"/>
      <c r="G5" s="25"/>
      <c r="H5" s="29"/>
    </row>
    <row r="6" spans="1:8" ht="16.5">
      <c r="A6" s="21">
        <v>42223</v>
      </c>
      <c r="B6" s="10"/>
      <c r="C6" s="10"/>
      <c r="D6" s="33"/>
      <c r="E6" s="33"/>
      <c r="F6" s="25"/>
      <c r="G6" s="25"/>
      <c r="H6" s="29"/>
    </row>
    <row r="7" spans="1:8" ht="16.5">
      <c r="A7" s="21">
        <v>42223</v>
      </c>
      <c r="B7" s="10"/>
      <c r="C7" s="10"/>
      <c r="D7" s="33"/>
      <c r="E7" s="33"/>
      <c r="F7" s="25"/>
      <c r="G7" s="25"/>
      <c r="H7" s="29"/>
    </row>
    <row r="8" spans="1:8" ht="16.5">
      <c r="A8" s="21">
        <v>42223</v>
      </c>
      <c r="B8" s="10"/>
      <c r="C8" s="10"/>
      <c r="D8" s="33"/>
      <c r="E8" s="33"/>
      <c r="F8" s="25"/>
      <c r="G8" s="25"/>
      <c r="H8" s="29"/>
    </row>
    <row r="9" spans="1:8" ht="16.5">
      <c r="A9" s="21">
        <v>42223</v>
      </c>
      <c r="B9" s="10"/>
      <c r="C9" s="10"/>
      <c r="D9" s="33"/>
      <c r="E9" s="33"/>
      <c r="F9" s="25"/>
      <c r="G9" s="25"/>
      <c r="H9" s="29"/>
    </row>
    <row r="10" spans="1:8" ht="16.5">
      <c r="A10" s="21">
        <v>42223</v>
      </c>
      <c r="B10" s="10"/>
      <c r="C10" s="10"/>
      <c r="D10" s="33"/>
      <c r="E10" s="33"/>
      <c r="F10" s="25"/>
      <c r="G10" s="25"/>
      <c r="H10" s="29"/>
    </row>
    <row r="11" spans="1:8" ht="16.5">
      <c r="A11" s="21">
        <v>42223</v>
      </c>
      <c r="B11" s="10"/>
      <c r="C11" s="10"/>
      <c r="D11" s="33"/>
      <c r="E11" s="33"/>
      <c r="F11" s="25"/>
      <c r="G11" s="25"/>
      <c r="H11" s="29"/>
    </row>
    <row r="12" spans="1:7" ht="16.5">
      <c r="A12" s="23"/>
      <c r="B12" s="24"/>
      <c r="C12" s="24"/>
      <c r="D12" s="62"/>
      <c r="E12" s="36"/>
      <c r="F12" s="12"/>
      <c r="G12" s="26"/>
    </row>
    <row r="13" spans="1:7" ht="16.5">
      <c r="A13" s="22"/>
      <c r="B13" s="9"/>
      <c r="C13" s="9"/>
      <c r="D13" s="61"/>
      <c r="E13" s="34"/>
      <c r="F13" s="5"/>
      <c r="G13" s="27"/>
    </row>
    <row r="14" spans="1:7" ht="16.5">
      <c r="A14" s="22"/>
      <c r="B14" s="9"/>
      <c r="C14" s="9"/>
      <c r="D14" s="61"/>
      <c r="E14" s="34"/>
      <c r="F14" s="5"/>
      <c r="G14" s="27"/>
    </row>
    <row r="15" spans="1:7" ht="16.5">
      <c r="A15" s="6"/>
      <c r="B15" s="8"/>
      <c r="C15" s="9"/>
      <c r="D15" s="61"/>
      <c r="E15" s="34"/>
      <c r="F15" s="5"/>
      <c r="G15" s="27"/>
    </row>
    <row r="16" spans="1:7" ht="16.5">
      <c r="A16" s="6"/>
      <c r="B16" s="5"/>
      <c r="C16" s="5"/>
      <c r="D16" s="34"/>
      <c r="E16" s="34"/>
      <c r="F16" s="5"/>
      <c r="G16" s="27"/>
    </row>
    <row r="17" spans="1:7" ht="16.5">
      <c r="A17" s="4" t="s">
        <v>33</v>
      </c>
      <c r="B17" s="16"/>
      <c r="C17" s="17"/>
      <c r="D17" s="56"/>
      <c r="E17" s="46"/>
      <c r="F17" s="14">
        <f>SUM(F3:F16)</f>
        <v>0</v>
      </c>
      <c r="G17" s="14">
        <f>SUM(G3:G16)</f>
        <v>0</v>
      </c>
    </row>
    <row r="18" spans="1:7" ht="16.5">
      <c r="A18" s="4" t="s">
        <v>34</v>
      </c>
      <c r="B18" s="16"/>
      <c r="C18" s="17"/>
      <c r="D18" s="56"/>
      <c r="E18" s="46"/>
      <c r="F18" s="25">
        <f>'8月6日'!G19</f>
        <v>428056</v>
      </c>
      <c r="G18" s="4"/>
    </row>
    <row r="19" spans="1:7" ht="16.5">
      <c r="A19" s="4" t="s">
        <v>35</v>
      </c>
      <c r="B19" s="16"/>
      <c r="C19" s="17"/>
      <c r="D19" s="56"/>
      <c r="E19" s="46"/>
      <c r="F19" s="14"/>
      <c r="G19" s="14">
        <f>F18+F17-G17</f>
        <v>428056</v>
      </c>
    </row>
    <row r="20" spans="1:7" ht="16.5">
      <c r="A20" s="4" t="s">
        <v>36</v>
      </c>
      <c r="B20" s="16"/>
      <c r="C20" s="17"/>
      <c r="D20" s="56"/>
      <c r="E20" s="46"/>
      <c r="F20" s="14">
        <f>F17+F18</f>
        <v>428056</v>
      </c>
      <c r="G20" s="14">
        <f>G17+G19</f>
        <v>428056</v>
      </c>
    </row>
    <row r="21" spans="4:5" ht="16.5">
      <c r="D21" s="60"/>
      <c r="E21" s="60"/>
    </row>
    <row r="22" spans="4:7" ht="16.5">
      <c r="D22" s="58"/>
      <c r="E22" s="58"/>
      <c r="F22" s="3"/>
      <c r="G22" s="3"/>
    </row>
    <row r="23" spans="4:6" ht="16.5">
      <c r="D23" s="58"/>
      <c r="E23" s="58"/>
      <c r="F23" s="28"/>
    </row>
    <row r="24" spans="4:7" ht="16.5">
      <c r="D24" s="58"/>
      <c r="E24" s="58"/>
      <c r="G24" s="3"/>
    </row>
    <row r="25" spans="4:7" ht="16.5">
      <c r="D25" s="58"/>
      <c r="E25" s="58"/>
      <c r="G25" s="3"/>
    </row>
    <row r="26" spans="4:5" ht="16.5">
      <c r="D26" s="58"/>
      <c r="E26" s="58"/>
    </row>
    <row r="27" spans="4:5" ht="16.5">
      <c r="D27" s="58"/>
      <c r="E27" s="58"/>
    </row>
    <row r="28" spans="4:5" ht="16.5">
      <c r="D28" s="58"/>
      <c r="E28" s="58"/>
    </row>
    <row r="29" spans="1:7" ht="20.25" thickBot="1">
      <c r="A29" s="4" t="s">
        <v>37</v>
      </c>
      <c r="B29" s="4" t="s">
        <v>38</v>
      </c>
      <c r="C29" s="4" t="s">
        <v>39</v>
      </c>
      <c r="E29" s="57" t="s">
        <v>105</v>
      </c>
      <c r="F29" s="57"/>
      <c r="G29" s="57"/>
    </row>
    <row r="30" spans="1:7" ht="16.5" customHeight="1" thickTop="1">
      <c r="A30" s="4" t="s">
        <v>40</v>
      </c>
      <c r="B30" s="10"/>
      <c r="C30" s="10"/>
      <c r="E30" s="30" t="s">
        <v>41</v>
      </c>
      <c r="F30" s="30"/>
      <c r="G30" s="30"/>
    </row>
    <row r="31" spans="1:7" ht="16.5" customHeight="1">
      <c r="A31" s="4" t="s">
        <v>42</v>
      </c>
      <c r="B31" s="10"/>
      <c r="C31" s="10"/>
      <c r="E31" s="30"/>
      <c r="F31" s="30"/>
      <c r="G31" s="30"/>
    </row>
    <row r="32" spans="1:7" ht="16.5">
      <c r="A32" s="4" t="s">
        <v>43</v>
      </c>
      <c r="B32" s="10"/>
      <c r="C32" s="10"/>
      <c r="E32" s="58" t="s">
        <v>112</v>
      </c>
      <c r="F32" s="58"/>
      <c r="G32" s="58"/>
    </row>
    <row r="33" ht="8.25" customHeight="1" thickBot="1"/>
    <row r="34" spans="1:7" ht="19.5" customHeight="1">
      <c r="A34" s="51" t="s">
        <v>30</v>
      </c>
      <c r="B34" s="52"/>
      <c r="C34" s="52"/>
      <c r="D34" s="53" t="s">
        <v>44</v>
      </c>
      <c r="E34" s="54"/>
      <c r="F34" s="54"/>
      <c r="G34" s="55"/>
    </row>
    <row r="35" spans="1:7" ht="21" customHeight="1">
      <c r="A35" s="43"/>
      <c r="B35" s="44"/>
      <c r="C35" s="44"/>
      <c r="D35" s="45" t="s">
        <v>45</v>
      </c>
      <c r="E35" s="56"/>
      <c r="F35" s="45" t="s">
        <v>46</v>
      </c>
      <c r="G35" s="50"/>
    </row>
    <row r="36" spans="1:7" ht="21" customHeight="1">
      <c r="A36" s="43" t="s">
        <v>34</v>
      </c>
      <c r="B36" s="44"/>
      <c r="C36" s="44"/>
      <c r="D36" s="45"/>
      <c r="E36" s="46"/>
      <c r="F36" s="47">
        <f>F18</f>
        <v>428056</v>
      </c>
      <c r="G36" s="48"/>
    </row>
    <row r="37" spans="1:7" ht="21" customHeight="1">
      <c r="A37" s="43" t="s">
        <v>47</v>
      </c>
      <c r="B37" s="44"/>
      <c r="C37" s="44"/>
      <c r="D37" s="47">
        <f>F17</f>
        <v>0</v>
      </c>
      <c r="E37" s="49"/>
      <c r="F37" s="45"/>
      <c r="G37" s="50"/>
    </row>
    <row r="38" spans="1:7" ht="21" customHeight="1">
      <c r="A38" s="43" t="s">
        <v>48</v>
      </c>
      <c r="B38" s="44"/>
      <c r="C38" s="44"/>
      <c r="D38" s="47">
        <f>G17</f>
        <v>0</v>
      </c>
      <c r="E38" s="49"/>
      <c r="F38" s="45"/>
      <c r="G38" s="50"/>
    </row>
    <row r="39" spans="1:7" ht="21" customHeight="1" thickBot="1">
      <c r="A39" s="37" t="s">
        <v>35</v>
      </c>
      <c r="B39" s="38"/>
      <c r="C39" s="38"/>
      <c r="D39" s="39"/>
      <c r="E39" s="40"/>
      <c r="F39" s="41">
        <f>G19</f>
        <v>428056</v>
      </c>
      <c r="G39" s="42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A39:C39"/>
    <mergeCell ref="D39:E39"/>
    <mergeCell ref="F39:G39"/>
    <mergeCell ref="A37:C37"/>
    <mergeCell ref="D37:E37"/>
    <mergeCell ref="F37:G37"/>
    <mergeCell ref="A38:C38"/>
    <mergeCell ref="D38:E38"/>
    <mergeCell ref="F38:G38"/>
    <mergeCell ref="E29:G29"/>
    <mergeCell ref="E30:G31"/>
    <mergeCell ref="D27:E27"/>
    <mergeCell ref="A36:C36"/>
    <mergeCell ref="D36:E36"/>
    <mergeCell ref="F36:G36"/>
    <mergeCell ref="E32:G32"/>
    <mergeCell ref="A34:C35"/>
    <mergeCell ref="D34:G34"/>
    <mergeCell ref="D35:E35"/>
    <mergeCell ref="F35:G35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26:E26"/>
    <mergeCell ref="D17:E17"/>
    <mergeCell ref="D18:E18"/>
    <mergeCell ref="D19:E19"/>
    <mergeCell ref="D20:E20"/>
    <mergeCell ref="D21:E21"/>
    <mergeCell ref="D22:E22"/>
    <mergeCell ref="D14:E14"/>
    <mergeCell ref="D15:E15"/>
    <mergeCell ref="D16:E16"/>
    <mergeCell ref="D25:E25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30" t="s">
        <v>105</v>
      </c>
      <c r="B1" s="30"/>
      <c r="C1" s="30"/>
      <c r="D1" s="30"/>
      <c r="E1" s="30"/>
      <c r="F1" s="30"/>
      <c r="G1" s="30"/>
    </row>
    <row r="2" spans="1:8" ht="16.5">
      <c r="A2" s="20" t="s">
        <v>27</v>
      </c>
      <c r="B2" s="20" t="s">
        <v>28</v>
      </c>
      <c r="C2" s="20" t="s">
        <v>29</v>
      </c>
      <c r="D2" s="31" t="s">
        <v>30</v>
      </c>
      <c r="E2" s="31"/>
      <c r="F2" s="20" t="s">
        <v>31</v>
      </c>
      <c r="G2" s="20" t="s">
        <v>32</v>
      </c>
      <c r="H2" s="20" t="s">
        <v>104</v>
      </c>
    </row>
    <row r="3" spans="1:8" ht="16.5">
      <c r="A3" s="21">
        <v>42224</v>
      </c>
      <c r="B3" s="10"/>
      <c r="C3" s="10"/>
      <c r="D3" s="35"/>
      <c r="E3" s="33"/>
      <c r="F3" s="25"/>
      <c r="G3" s="25"/>
      <c r="H3" s="29"/>
    </row>
    <row r="4" spans="1:8" ht="16.5">
      <c r="A4" s="21">
        <v>42224</v>
      </c>
      <c r="B4" s="10"/>
      <c r="C4" s="10"/>
      <c r="D4" s="33"/>
      <c r="E4" s="33"/>
      <c r="F4" s="25"/>
      <c r="G4" s="25"/>
      <c r="H4" s="29"/>
    </row>
    <row r="5" spans="1:8" ht="16.5">
      <c r="A5" s="21">
        <v>42224</v>
      </c>
      <c r="B5" s="10"/>
      <c r="C5" s="10"/>
      <c r="D5" s="33"/>
      <c r="E5" s="33"/>
      <c r="F5" s="25"/>
      <c r="G5" s="25"/>
      <c r="H5" s="29"/>
    </row>
    <row r="6" spans="1:8" ht="16.5">
      <c r="A6" s="21">
        <v>42224</v>
      </c>
      <c r="B6" s="10"/>
      <c r="C6" s="10"/>
      <c r="D6" s="33"/>
      <c r="E6" s="33"/>
      <c r="F6" s="25"/>
      <c r="G6" s="25"/>
      <c r="H6" s="29"/>
    </row>
    <row r="7" spans="1:8" ht="16.5">
      <c r="A7" s="21">
        <v>42224</v>
      </c>
      <c r="B7" s="10"/>
      <c r="C7" s="10"/>
      <c r="D7" s="33"/>
      <c r="E7" s="33"/>
      <c r="F7" s="25"/>
      <c r="G7" s="25"/>
      <c r="H7" s="29"/>
    </row>
    <row r="8" spans="1:8" ht="16.5">
      <c r="A8" s="21">
        <v>42224</v>
      </c>
      <c r="B8" s="10"/>
      <c r="C8" s="10"/>
      <c r="D8" s="33"/>
      <c r="E8" s="33"/>
      <c r="F8" s="25"/>
      <c r="G8" s="25"/>
      <c r="H8" s="29"/>
    </row>
    <row r="9" spans="1:8" ht="16.5">
      <c r="A9" s="21">
        <v>42224</v>
      </c>
      <c r="B9" s="10"/>
      <c r="C9" s="10"/>
      <c r="D9" s="33"/>
      <c r="E9" s="33"/>
      <c r="F9" s="25"/>
      <c r="G9" s="25"/>
      <c r="H9" s="29"/>
    </row>
    <row r="10" spans="1:8" ht="16.5">
      <c r="A10" s="21">
        <v>42224</v>
      </c>
      <c r="B10" s="10"/>
      <c r="C10" s="10"/>
      <c r="D10" s="33"/>
      <c r="E10" s="33"/>
      <c r="F10" s="25"/>
      <c r="G10" s="25"/>
      <c r="H10" s="29"/>
    </row>
    <row r="11" spans="1:8" ht="16.5">
      <c r="A11" s="21">
        <v>42224</v>
      </c>
      <c r="B11" s="10"/>
      <c r="C11" s="10"/>
      <c r="D11" s="33"/>
      <c r="E11" s="33"/>
      <c r="F11" s="25"/>
      <c r="G11" s="25"/>
      <c r="H11" s="29"/>
    </row>
    <row r="12" spans="1:7" ht="16.5">
      <c r="A12" s="23"/>
      <c r="B12" s="24"/>
      <c r="C12" s="24"/>
      <c r="D12" s="62"/>
      <c r="E12" s="36"/>
      <c r="F12" s="12"/>
      <c r="G12" s="26"/>
    </row>
    <row r="13" spans="1:7" ht="16.5">
      <c r="A13" s="22"/>
      <c r="B13" s="9"/>
      <c r="C13" s="9"/>
      <c r="D13" s="61"/>
      <c r="E13" s="34"/>
      <c r="F13" s="5"/>
      <c r="G13" s="27"/>
    </row>
    <row r="14" spans="1:7" ht="16.5">
      <c r="A14" s="22"/>
      <c r="B14" s="9"/>
      <c r="C14" s="9"/>
      <c r="D14" s="61"/>
      <c r="E14" s="34"/>
      <c r="F14" s="5"/>
      <c r="G14" s="27"/>
    </row>
    <row r="15" spans="1:7" ht="16.5">
      <c r="A15" s="6"/>
      <c r="B15" s="8"/>
      <c r="C15" s="9"/>
      <c r="D15" s="61"/>
      <c r="E15" s="34"/>
      <c r="F15" s="5"/>
      <c r="G15" s="27"/>
    </row>
    <row r="16" spans="1:7" ht="16.5">
      <c r="A16" s="6"/>
      <c r="B16" s="5"/>
      <c r="C16" s="5"/>
      <c r="D16" s="34"/>
      <c r="E16" s="34"/>
      <c r="F16" s="5"/>
      <c r="G16" s="27"/>
    </row>
    <row r="17" spans="1:7" ht="16.5">
      <c r="A17" s="4" t="s">
        <v>33</v>
      </c>
      <c r="B17" s="16"/>
      <c r="C17" s="17"/>
      <c r="D17" s="56"/>
      <c r="E17" s="46"/>
      <c r="F17" s="14">
        <f>SUM(F3:F16)</f>
        <v>0</v>
      </c>
      <c r="G17" s="14">
        <f>SUM(G3:G16)</f>
        <v>0</v>
      </c>
    </row>
    <row r="18" spans="1:7" ht="16.5">
      <c r="A18" s="4" t="s">
        <v>34</v>
      </c>
      <c r="B18" s="16"/>
      <c r="C18" s="17"/>
      <c r="D18" s="56"/>
      <c r="E18" s="46"/>
      <c r="F18" s="25">
        <f>'8月7日'!G19</f>
        <v>428056</v>
      </c>
      <c r="G18" s="4"/>
    </row>
    <row r="19" spans="1:7" ht="16.5">
      <c r="A19" s="4" t="s">
        <v>35</v>
      </c>
      <c r="B19" s="16"/>
      <c r="C19" s="17"/>
      <c r="D19" s="56"/>
      <c r="E19" s="46"/>
      <c r="F19" s="14"/>
      <c r="G19" s="14">
        <f>F18+F17-G17</f>
        <v>428056</v>
      </c>
    </row>
    <row r="20" spans="1:7" ht="16.5">
      <c r="A20" s="4" t="s">
        <v>36</v>
      </c>
      <c r="B20" s="16"/>
      <c r="C20" s="17"/>
      <c r="D20" s="56"/>
      <c r="E20" s="46"/>
      <c r="F20" s="14">
        <f>F17+F18</f>
        <v>428056</v>
      </c>
      <c r="G20" s="14">
        <f>G17+G19</f>
        <v>428056</v>
      </c>
    </row>
    <row r="21" spans="4:5" ht="16.5">
      <c r="D21" s="60"/>
      <c r="E21" s="60"/>
    </row>
    <row r="22" spans="4:7" ht="16.5">
      <c r="D22" s="58"/>
      <c r="E22" s="58"/>
      <c r="F22" s="3"/>
      <c r="G22" s="3"/>
    </row>
    <row r="23" spans="4:6" ht="16.5">
      <c r="D23" s="58"/>
      <c r="E23" s="58"/>
      <c r="F23" s="28"/>
    </row>
    <row r="24" spans="4:7" ht="16.5">
      <c r="D24" s="58"/>
      <c r="E24" s="58"/>
      <c r="G24" s="3"/>
    </row>
    <row r="25" spans="4:7" ht="16.5">
      <c r="D25" s="58"/>
      <c r="E25" s="58"/>
      <c r="G25" s="3"/>
    </row>
    <row r="26" spans="4:5" ht="16.5">
      <c r="D26" s="58"/>
      <c r="E26" s="58"/>
    </row>
    <row r="27" spans="4:5" ht="16.5">
      <c r="D27" s="58"/>
      <c r="E27" s="58"/>
    </row>
    <row r="28" spans="4:5" ht="16.5">
      <c r="D28" s="58"/>
      <c r="E28" s="58"/>
    </row>
    <row r="29" spans="1:7" ht="20.25" thickBot="1">
      <c r="A29" s="4" t="s">
        <v>37</v>
      </c>
      <c r="B29" s="4" t="s">
        <v>38</v>
      </c>
      <c r="C29" s="4" t="s">
        <v>39</v>
      </c>
      <c r="E29" s="57" t="s">
        <v>105</v>
      </c>
      <c r="F29" s="57"/>
      <c r="G29" s="57"/>
    </row>
    <row r="30" spans="1:7" ht="16.5" customHeight="1" thickTop="1">
      <c r="A30" s="4" t="s">
        <v>40</v>
      </c>
      <c r="B30" s="10"/>
      <c r="C30" s="10"/>
      <c r="E30" s="30" t="s">
        <v>41</v>
      </c>
      <c r="F30" s="30"/>
      <c r="G30" s="30"/>
    </row>
    <row r="31" spans="1:7" ht="16.5" customHeight="1">
      <c r="A31" s="4" t="s">
        <v>42</v>
      </c>
      <c r="B31" s="10"/>
      <c r="C31" s="10"/>
      <c r="E31" s="30"/>
      <c r="F31" s="30"/>
      <c r="G31" s="30"/>
    </row>
    <row r="32" spans="1:7" ht="16.5">
      <c r="A32" s="4" t="s">
        <v>43</v>
      </c>
      <c r="B32" s="10"/>
      <c r="C32" s="10"/>
      <c r="E32" s="58" t="s">
        <v>113</v>
      </c>
      <c r="F32" s="58"/>
      <c r="G32" s="58"/>
    </row>
    <row r="33" ht="8.25" customHeight="1" thickBot="1"/>
    <row r="34" spans="1:7" ht="19.5" customHeight="1">
      <c r="A34" s="51" t="s">
        <v>30</v>
      </c>
      <c r="B34" s="52"/>
      <c r="C34" s="52"/>
      <c r="D34" s="53" t="s">
        <v>44</v>
      </c>
      <c r="E34" s="54"/>
      <c r="F34" s="54"/>
      <c r="G34" s="55"/>
    </row>
    <row r="35" spans="1:7" ht="21" customHeight="1">
      <c r="A35" s="43"/>
      <c r="B35" s="44"/>
      <c r="C35" s="44"/>
      <c r="D35" s="45" t="s">
        <v>45</v>
      </c>
      <c r="E35" s="56"/>
      <c r="F35" s="45" t="s">
        <v>46</v>
      </c>
      <c r="G35" s="50"/>
    </row>
    <row r="36" spans="1:7" ht="21" customHeight="1">
      <c r="A36" s="43" t="s">
        <v>34</v>
      </c>
      <c r="B36" s="44"/>
      <c r="C36" s="44"/>
      <c r="D36" s="45"/>
      <c r="E36" s="46"/>
      <c r="F36" s="47">
        <f>F18</f>
        <v>428056</v>
      </c>
      <c r="G36" s="48"/>
    </row>
    <row r="37" spans="1:7" ht="21" customHeight="1">
      <c r="A37" s="43" t="s">
        <v>47</v>
      </c>
      <c r="B37" s="44"/>
      <c r="C37" s="44"/>
      <c r="D37" s="47">
        <f>F17</f>
        <v>0</v>
      </c>
      <c r="E37" s="49"/>
      <c r="F37" s="45"/>
      <c r="G37" s="50"/>
    </row>
    <row r="38" spans="1:7" ht="21" customHeight="1">
      <c r="A38" s="43" t="s">
        <v>48</v>
      </c>
      <c r="B38" s="44"/>
      <c r="C38" s="44"/>
      <c r="D38" s="47">
        <f>G17</f>
        <v>0</v>
      </c>
      <c r="E38" s="49"/>
      <c r="F38" s="45"/>
      <c r="G38" s="50"/>
    </row>
    <row r="39" spans="1:7" ht="21" customHeight="1" thickBot="1">
      <c r="A39" s="37" t="s">
        <v>35</v>
      </c>
      <c r="B39" s="38"/>
      <c r="C39" s="38"/>
      <c r="D39" s="39"/>
      <c r="E39" s="40"/>
      <c r="F39" s="41">
        <f>G19</f>
        <v>428056</v>
      </c>
      <c r="G39" s="42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D9:E9"/>
    <mergeCell ref="D10:E10"/>
    <mergeCell ref="D25:E25"/>
    <mergeCell ref="D26:E26"/>
    <mergeCell ref="D11:E11"/>
    <mergeCell ref="D12:E12"/>
    <mergeCell ref="D5:E5"/>
    <mergeCell ref="D6:E6"/>
    <mergeCell ref="D7:E7"/>
    <mergeCell ref="D8:E8"/>
    <mergeCell ref="D23:E23"/>
    <mergeCell ref="D24:E24"/>
    <mergeCell ref="D13:E13"/>
    <mergeCell ref="D14:E14"/>
    <mergeCell ref="D15:E15"/>
    <mergeCell ref="D16:E16"/>
    <mergeCell ref="D21:E21"/>
    <mergeCell ref="D22:E22"/>
    <mergeCell ref="D17:E17"/>
    <mergeCell ref="D18:E18"/>
    <mergeCell ref="D19:E19"/>
    <mergeCell ref="D20:E20"/>
    <mergeCell ref="A1:G1"/>
    <mergeCell ref="D2:E2"/>
    <mergeCell ref="D3:E3"/>
    <mergeCell ref="D4:E4"/>
    <mergeCell ref="D27:E27"/>
    <mergeCell ref="D28:E28"/>
    <mergeCell ref="E32:G32"/>
    <mergeCell ref="A34:C35"/>
    <mergeCell ref="D34:G34"/>
    <mergeCell ref="D35:E35"/>
    <mergeCell ref="F35:G35"/>
    <mergeCell ref="E29:G29"/>
    <mergeCell ref="E30:G31"/>
    <mergeCell ref="A36:C36"/>
    <mergeCell ref="D36:E36"/>
    <mergeCell ref="F36:G36"/>
    <mergeCell ref="A37:C37"/>
    <mergeCell ref="D37:E37"/>
    <mergeCell ref="F37:G37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30" t="s">
        <v>105</v>
      </c>
      <c r="B1" s="30"/>
      <c r="C1" s="30"/>
      <c r="D1" s="30"/>
      <c r="E1" s="30"/>
      <c r="F1" s="30"/>
      <c r="G1" s="30"/>
    </row>
    <row r="2" spans="1:8" ht="16.5">
      <c r="A2" s="20" t="s">
        <v>27</v>
      </c>
      <c r="B2" s="20" t="s">
        <v>28</v>
      </c>
      <c r="C2" s="20" t="s">
        <v>29</v>
      </c>
      <c r="D2" s="31" t="s">
        <v>30</v>
      </c>
      <c r="E2" s="31"/>
      <c r="F2" s="20" t="s">
        <v>31</v>
      </c>
      <c r="G2" s="20" t="s">
        <v>32</v>
      </c>
      <c r="H2" s="20" t="s">
        <v>104</v>
      </c>
    </row>
    <row r="3" spans="1:8" ht="16.5">
      <c r="A3" s="21">
        <v>42225</v>
      </c>
      <c r="B3" s="10"/>
      <c r="C3" s="10"/>
      <c r="D3" s="35"/>
      <c r="E3" s="33"/>
      <c r="F3" s="25"/>
      <c r="G3" s="25"/>
      <c r="H3" s="29"/>
    </row>
    <row r="4" spans="1:8" ht="16.5">
      <c r="A4" s="21">
        <v>42225</v>
      </c>
      <c r="B4" s="10"/>
      <c r="C4" s="10"/>
      <c r="D4" s="33"/>
      <c r="E4" s="33"/>
      <c r="F4" s="25"/>
      <c r="G4" s="25"/>
      <c r="H4" s="29"/>
    </row>
    <row r="5" spans="1:8" ht="16.5">
      <c r="A5" s="21">
        <v>42225</v>
      </c>
      <c r="B5" s="10"/>
      <c r="C5" s="10"/>
      <c r="D5" s="33"/>
      <c r="E5" s="33"/>
      <c r="F5" s="25"/>
      <c r="G5" s="25"/>
      <c r="H5" s="29"/>
    </row>
    <row r="6" spans="1:8" ht="16.5">
      <c r="A6" s="21">
        <v>42225</v>
      </c>
      <c r="B6" s="10"/>
      <c r="C6" s="10"/>
      <c r="D6" s="33"/>
      <c r="E6" s="33"/>
      <c r="F6" s="25"/>
      <c r="G6" s="25"/>
      <c r="H6" s="29"/>
    </row>
    <row r="7" spans="1:8" ht="16.5">
      <c r="A7" s="21">
        <v>42225</v>
      </c>
      <c r="B7" s="10"/>
      <c r="C7" s="10"/>
      <c r="D7" s="33"/>
      <c r="E7" s="33"/>
      <c r="F7" s="25"/>
      <c r="G7" s="25"/>
      <c r="H7" s="29"/>
    </row>
    <row r="8" spans="1:8" ht="16.5">
      <c r="A8" s="21">
        <v>42225</v>
      </c>
      <c r="B8" s="10"/>
      <c r="C8" s="10"/>
      <c r="D8" s="33"/>
      <c r="E8" s="33"/>
      <c r="F8" s="25"/>
      <c r="G8" s="25"/>
      <c r="H8" s="29"/>
    </row>
    <row r="9" spans="1:8" ht="16.5">
      <c r="A9" s="21">
        <v>42225</v>
      </c>
      <c r="B9" s="10"/>
      <c r="C9" s="10"/>
      <c r="D9" s="33"/>
      <c r="E9" s="33"/>
      <c r="F9" s="25"/>
      <c r="G9" s="25"/>
      <c r="H9" s="29"/>
    </row>
    <row r="10" spans="1:8" ht="16.5">
      <c r="A10" s="21">
        <v>42225</v>
      </c>
      <c r="B10" s="10"/>
      <c r="C10" s="10"/>
      <c r="D10" s="33"/>
      <c r="E10" s="33"/>
      <c r="F10" s="25"/>
      <c r="G10" s="25"/>
      <c r="H10" s="29"/>
    </row>
    <row r="11" spans="1:8" ht="16.5">
      <c r="A11" s="21">
        <v>42225</v>
      </c>
      <c r="B11" s="10"/>
      <c r="C11" s="10"/>
      <c r="D11" s="33"/>
      <c r="E11" s="33"/>
      <c r="F11" s="25"/>
      <c r="G11" s="25"/>
      <c r="H11" s="29"/>
    </row>
    <row r="12" spans="1:7" ht="16.5">
      <c r="A12" s="23"/>
      <c r="B12" s="24"/>
      <c r="C12" s="24"/>
      <c r="D12" s="62"/>
      <c r="E12" s="36"/>
      <c r="F12" s="12"/>
      <c r="G12" s="26"/>
    </row>
    <row r="13" spans="1:7" ht="16.5">
      <c r="A13" s="22"/>
      <c r="B13" s="9"/>
      <c r="C13" s="9"/>
      <c r="D13" s="61"/>
      <c r="E13" s="34"/>
      <c r="F13" s="5"/>
      <c r="G13" s="27"/>
    </row>
    <row r="14" spans="1:7" ht="16.5">
      <c r="A14" s="22"/>
      <c r="B14" s="9"/>
      <c r="C14" s="9"/>
      <c r="D14" s="61"/>
      <c r="E14" s="34"/>
      <c r="F14" s="5"/>
      <c r="G14" s="27"/>
    </row>
    <row r="15" spans="1:7" ht="16.5">
      <c r="A15" s="6"/>
      <c r="B15" s="8"/>
      <c r="C15" s="9"/>
      <c r="D15" s="61"/>
      <c r="E15" s="34"/>
      <c r="F15" s="5"/>
      <c r="G15" s="27"/>
    </row>
    <row r="16" spans="1:7" ht="16.5">
      <c r="A16" s="6"/>
      <c r="B16" s="5"/>
      <c r="C16" s="5"/>
      <c r="D16" s="34"/>
      <c r="E16" s="34"/>
      <c r="F16" s="5"/>
      <c r="G16" s="27"/>
    </row>
    <row r="17" spans="1:7" ht="16.5">
      <c r="A17" s="4" t="s">
        <v>33</v>
      </c>
      <c r="B17" s="16"/>
      <c r="C17" s="17"/>
      <c r="D17" s="56"/>
      <c r="E17" s="46"/>
      <c r="F17" s="14">
        <f>SUM(F3:F16)</f>
        <v>0</v>
      </c>
      <c r="G17" s="14">
        <f>SUM(G3:G16)</f>
        <v>0</v>
      </c>
    </row>
    <row r="18" spans="1:7" ht="16.5">
      <c r="A18" s="4" t="s">
        <v>34</v>
      </c>
      <c r="B18" s="16"/>
      <c r="C18" s="17"/>
      <c r="D18" s="56"/>
      <c r="E18" s="46"/>
      <c r="F18" s="25">
        <f>'8月8日'!G19</f>
        <v>428056</v>
      </c>
      <c r="G18" s="4"/>
    </row>
    <row r="19" spans="1:7" ht="16.5">
      <c r="A19" s="4" t="s">
        <v>35</v>
      </c>
      <c r="B19" s="16"/>
      <c r="C19" s="17"/>
      <c r="D19" s="56"/>
      <c r="E19" s="46"/>
      <c r="F19" s="14"/>
      <c r="G19" s="14">
        <f>F18+F17-G17</f>
        <v>428056</v>
      </c>
    </row>
    <row r="20" spans="1:7" ht="16.5">
      <c r="A20" s="4" t="s">
        <v>36</v>
      </c>
      <c r="B20" s="16"/>
      <c r="C20" s="17"/>
      <c r="D20" s="56"/>
      <c r="E20" s="46"/>
      <c r="F20" s="14">
        <f>F17+F18</f>
        <v>428056</v>
      </c>
      <c r="G20" s="14">
        <f>G17+G19</f>
        <v>428056</v>
      </c>
    </row>
    <row r="21" spans="4:5" ht="16.5">
      <c r="D21" s="60"/>
      <c r="E21" s="60"/>
    </row>
    <row r="22" spans="4:7" ht="16.5">
      <c r="D22" s="58"/>
      <c r="E22" s="58"/>
      <c r="F22" s="3"/>
      <c r="G22" s="3"/>
    </row>
    <row r="23" spans="4:6" ht="16.5">
      <c r="D23" s="58"/>
      <c r="E23" s="58"/>
      <c r="F23" s="28"/>
    </row>
    <row r="24" spans="4:7" ht="16.5">
      <c r="D24" s="58"/>
      <c r="E24" s="58"/>
      <c r="G24" s="3"/>
    </row>
    <row r="25" spans="4:7" ht="16.5">
      <c r="D25" s="58"/>
      <c r="E25" s="58"/>
      <c r="G25" s="3"/>
    </row>
    <row r="26" spans="4:5" ht="16.5">
      <c r="D26" s="58"/>
      <c r="E26" s="58"/>
    </row>
    <row r="27" spans="4:5" ht="16.5">
      <c r="D27" s="58"/>
      <c r="E27" s="58"/>
    </row>
    <row r="28" spans="4:5" ht="16.5">
      <c r="D28" s="58"/>
      <c r="E28" s="58"/>
    </row>
    <row r="29" spans="1:7" ht="20.25" thickBot="1">
      <c r="A29" s="4" t="s">
        <v>37</v>
      </c>
      <c r="B29" s="4" t="s">
        <v>38</v>
      </c>
      <c r="C29" s="4" t="s">
        <v>39</v>
      </c>
      <c r="E29" s="57" t="s">
        <v>105</v>
      </c>
      <c r="F29" s="57"/>
      <c r="G29" s="57"/>
    </row>
    <row r="30" spans="1:7" ht="16.5" customHeight="1" thickTop="1">
      <c r="A30" s="4" t="s">
        <v>40</v>
      </c>
      <c r="B30" s="10"/>
      <c r="C30" s="10"/>
      <c r="E30" s="30" t="s">
        <v>41</v>
      </c>
      <c r="F30" s="30"/>
      <c r="G30" s="30"/>
    </row>
    <row r="31" spans="1:7" ht="16.5" customHeight="1">
      <c r="A31" s="4" t="s">
        <v>42</v>
      </c>
      <c r="B31" s="10"/>
      <c r="C31" s="10"/>
      <c r="E31" s="30"/>
      <c r="F31" s="30"/>
      <c r="G31" s="30"/>
    </row>
    <row r="32" spans="1:7" ht="16.5">
      <c r="A32" s="4" t="s">
        <v>43</v>
      </c>
      <c r="B32" s="10"/>
      <c r="C32" s="10"/>
      <c r="E32" s="58" t="s">
        <v>114</v>
      </c>
      <c r="F32" s="58"/>
      <c r="G32" s="58"/>
    </row>
    <row r="33" ht="8.25" customHeight="1" thickBot="1"/>
    <row r="34" spans="1:7" ht="19.5" customHeight="1">
      <c r="A34" s="51" t="s">
        <v>30</v>
      </c>
      <c r="B34" s="52"/>
      <c r="C34" s="52"/>
      <c r="D34" s="53" t="s">
        <v>44</v>
      </c>
      <c r="E34" s="54"/>
      <c r="F34" s="54"/>
      <c r="G34" s="55"/>
    </row>
    <row r="35" spans="1:7" ht="21" customHeight="1">
      <c r="A35" s="43"/>
      <c r="B35" s="44"/>
      <c r="C35" s="44"/>
      <c r="D35" s="45" t="s">
        <v>45</v>
      </c>
      <c r="E35" s="56"/>
      <c r="F35" s="45" t="s">
        <v>46</v>
      </c>
      <c r="G35" s="50"/>
    </row>
    <row r="36" spans="1:7" ht="21" customHeight="1">
      <c r="A36" s="43" t="s">
        <v>34</v>
      </c>
      <c r="B36" s="44"/>
      <c r="C36" s="44"/>
      <c r="D36" s="45"/>
      <c r="E36" s="46"/>
      <c r="F36" s="47">
        <f>F18</f>
        <v>428056</v>
      </c>
      <c r="G36" s="48"/>
    </row>
    <row r="37" spans="1:7" ht="21" customHeight="1">
      <c r="A37" s="43" t="s">
        <v>47</v>
      </c>
      <c r="B37" s="44"/>
      <c r="C37" s="44"/>
      <c r="D37" s="47">
        <f>F17</f>
        <v>0</v>
      </c>
      <c r="E37" s="49"/>
      <c r="F37" s="45"/>
      <c r="G37" s="50"/>
    </row>
    <row r="38" spans="1:7" ht="21" customHeight="1">
      <c r="A38" s="43" t="s">
        <v>48</v>
      </c>
      <c r="B38" s="44"/>
      <c r="C38" s="44"/>
      <c r="D38" s="47">
        <f>G17</f>
        <v>0</v>
      </c>
      <c r="E38" s="49"/>
      <c r="F38" s="45"/>
      <c r="G38" s="50"/>
    </row>
    <row r="39" spans="1:7" ht="21" customHeight="1" thickBot="1">
      <c r="A39" s="37" t="s">
        <v>35</v>
      </c>
      <c r="B39" s="38"/>
      <c r="C39" s="38"/>
      <c r="D39" s="39"/>
      <c r="E39" s="40"/>
      <c r="F39" s="41">
        <f>G19</f>
        <v>428056</v>
      </c>
      <c r="G39" s="42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A39:C39"/>
    <mergeCell ref="D39:E39"/>
    <mergeCell ref="F39:G39"/>
    <mergeCell ref="A37:C37"/>
    <mergeCell ref="D37:E37"/>
    <mergeCell ref="F37:G37"/>
    <mergeCell ref="A38:C38"/>
    <mergeCell ref="D38:E38"/>
    <mergeCell ref="F38:G38"/>
    <mergeCell ref="E29:G29"/>
    <mergeCell ref="E30:G31"/>
    <mergeCell ref="D27:E27"/>
    <mergeCell ref="A36:C36"/>
    <mergeCell ref="D36:E36"/>
    <mergeCell ref="F36:G36"/>
    <mergeCell ref="E32:G32"/>
    <mergeCell ref="A34:C35"/>
    <mergeCell ref="D34:G34"/>
    <mergeCell ref="D35:E35"/>
    <mergeCell ref="F35:G35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26:E26"/>
    <mergeCell ref="D17:E17"/>
    <mergeCell ref="D18:E18"/>
    <mergeCell ref="D19:E19"/>
    <mergeCell ref="D20:E20"/>
    <mergeCell ref="D21:E21"/>
    <mergeCell ref="D22:E22"/>
    <mergeCell ref="D14:E14"/>
    <mergeCell ref="D15:E15"/>
    <mergeCell ref="D16:E16"/>
    <mergeCell ref="D25:E25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2015-09-04T01:41:54Z</cp:lastPrinted>
  <dcterms:created xsi:type="dcterms:W3CDTF">2002-11-18T08:10:24Z</dcterms:created>
  <dcterms:modified xsi:type="dcterms:W3CDTF">2015-12-15T08:26:45Z</dcterms:modified>
  <cp:category/>
  <cp:version/>
  <cp:contentType/>
  <cp:contentStatus/>
</cp:coreProperties>
</file>