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505" windowHeight="6330" tabRatio="939" activeTab="0"/>
  </bookViews>
  <sheets>
    <sheet name="9月1日" sheetId="1" r:id="rId1"/>
    <sheet name="9月2日" sheetId="2" r:id="rId2"/>
    <sheet name="9月3日" sheetId="3" r:id="rId3"/>
    <sheet name="9月4日" sheetId="4" r:id="rId4"/>
    <sheet name="9月5日" sheetId="5" r:id="rId5"/>
    <sheet name="9月6日" sheetId="6" r:id="rId6"/>
    <sheet name="9月7日" sheetId="7" r:id="rId7"/>
    <sheet name="9月8日" sheetId="8" r:id="rId8"/>
    <sheet name="9月9日" sheetId="9" r:id="rId9"/>
    <sheet name="9月10日" sheetId="10" r:id="rId10"/>
    <sheet name="9月11日" sheetId="11" r:id="rId11"/>
    <sheet name="9月12日" sheetId="12" r:id="rId12"/>
    <sheet name="9月13日" sheetId="13" r:id="rId13"/>
    <sheet name="9月14日" sheetId="14" r:id="rId14"/>
    <sheet name="9月15日" sheetId="15" r:id="rId15"/>
    <sheet name="9月16日" sheetId="16" r:id="rId16"/>
    <sheet name="9月17日" sheetId="17" r:id="rId17"/>
    <sheet name="9月18日" sheetId="18" r:id="rId18"/>
    <sheet name="9月19日" sheetId="19" r:id="rId19"/>
    <sheet name="9月20日" sheetId="20" r:id="rId20"/>
    <sheet name="9月21日" sheetId="21" r:id="rId21"/>
    <sheet name="9月22日" sheetId="22" r:id="rId22"/>
    <sheet name="9月23日" sheetId="23" r:id="rId23"/>
    <sheet name="9月24日" sheetId="24" r:id="rId24"/>
    <sheet name="9月25日" sheetId="25" r:id="rId25"/>
    <sheet name="9月26日" sheetId="26" r:id="rId26"/>
    <sheet name="9月27日" sheetId="27" r:id="rId27"/>
    <sheet name="9月28日" sheetId="28" r:id="rId28"/>
    <sheet name="9月29日" sheetId="29" r:id="rId29"/>
    <sheet name="9月30日" sheetId="30" r:id="rId30"/>
  </sheets>
  <definedNames/>
  <calcPr fullCalcOnLoad="1"/>
</workbook>
</file>

<file path=xl/sharedStrings.xml><?xml version="1.0" encoding="utf-8"?>
<sst xmlns="http://schemas.openxmlformats.org/spreadsheetml/2006/main" count="1077" uniqueCount="173">
  <si>
    <t>日期</t>
  </si>
  <si>
    <t>種類</t>
  </si>
  <si>
    <t>號數</t>
  </si>
  <si>
    <t>摘要</t>
  </si>
  <si>
    <t>收入</t>
  </si>
  <si>
    <t>支出</t>
  </si>
  <si>
    <t>昨日結存</t>
  </si>
  <si>
    <t>本日結存</t>
  </si>
  <si>
    <t>傳票種類</t>
  </si>
  <si>
    <t>起號</t>
  </si>
  <si>
    <t>訖號</t>
  </si>
  <si>
    <t>收入傳票</t>
  </si>
  <si>
    <t>歲入（經費）類現金結存日報表</t>
  </si>
  <si>
    <t>付款憑單</t>
  </si>
  <si>
    <t>支出傳票</t>
  </si>
  <si>
    <t>歲入（經費）結存</t>
  </si>
  <si>
    <t>現金</t>
  </si>
  <si>
    <t>存款</t>
  </si>
  <si>
    <t>本日共收</t>
  </si>
  <si>
    <t>本日共支</t>
  </si>
  <si>
    <t>製表</t>
  </si>
  <si>
    <t>主辦出納</t>
  </si>
  <si>
    <t>本日合計</t>
  </si>
  <si>
    <t>昨日結存</t>
  </si>
  <si>
    <t>本日結存</t>
  </si>
  <si>
    <t>合        計</t>
  </si>
  <si>
    <t>主辦會計</t>
  </si>
  <si>
    <t>日期</t>
  </si>
  <si>
    <t>種類</t>
  </si>
  <si>
    <t>號數</t>
  </si>
  <si>
    <t>摘要</t>
  </si>
  <si>
    <t>收入</t>
  </si>
  <si>
    <t>支出</t>
  </si>
  <si>
    <t>本日合計</t>
  </si>
  <si>
    <t>昨日結存</t>
  </si>
  <si>
    <t>本日結存</t>
  </si>
  <si>
    <t>合        計</t>
  </si>
  <si>
    <t>傳票種類</t>
  </si>
  <si>
    <t>起號</t>
  </si>
  <si>
    <t>訖號</t>
  </si>
  <si>
    <t>收入傳票</t>
  </si>
  <si>
    <t>歲入（經費）類現金結存日報表</t>
  </si>
  <si>
    <t>付款憑單</t>
  </si>
  <si>
    <t>支出傳票</t>
  </si>
  <si>
    <t>歲入（經費）結存</t>
  </si>
  <si>
    <t>現金</t>
  </si>
  <si>
    <t>存款</t>
  </si>
  <si>
    <t>本日共收</t>
  </si>
  <si>
    <t>本日共支</t>
  </si>
  <si>
    <t>製表</t>
  </si>
  <si>
    <t>主辦出納</t>
  </si>
  <si>
    <t>主辦會計</t>
  </si>
  <si>
    <t>收4</t>
  </si>
  <si>
    <t>支4</t>
  </si>
  <si>
    <t>收5</t>
  </si>
  <si>
    <t>支5</t>
  </si>
  <si>
    <t>收6</t>
  </si>
  <si>
    <t>支6</t>
  </si>
  <si>
    <t>收7</t>
  </si>
  <si>
    <t>支7</t>
  </si>
  <si>
    <t>收8</t>
  </si>
  <si>
    <t>支8</t>
  </si>
  <si>
    <t>收9</t>
  </si>
  <si>
    <t>支9</t>
  </si>
  <si>
    <t>收10</t>
  </si>
  <si>
    <t>支10</t>
  </si>
  <si>
    <t>收11</t>
  </si>
  <si>
    <t>支11</t>
  </si>
  <si>
    <t>本日合計</t>
  </si>
  <si>
    <t>合        計</t>
  </si>
  <si>
    <t>收12</t>
  </si>
  <si>
    <t>支12</t>
  </si>
  <si>
    <t>日期</t>
  </si>
  <si>
    <t>種類</t>
  </si>
  <si>
    <t>號數</t>
  </si>
  <si>
    <t>摘要</t>
  </si>
  <si>
    <t>收入</t>
  </si>
  <si>
    <t>支出</t>
  </si>
  <si>
    <t>本日合計</t>
  </si>
  <si>
    <t>昨日結存</t>
  </si>
  <si>
    <t>本日結存</t>
  </si>
  <si>
    <t>合        計</t>
  </si>
  <si>
    <t>傳票種類</t>
  </si>
  <si>
    <t>起號</t>
  </si>
  <si>
    <t>訖號</t>
  </si>
  <si>
    <t>收入傳票</t>
  </si>
  <si>
    <t>歲入（經費）類現金結存日報表</t>
  </si>
  <si>
    <t>付款憑單</t>
  </si>
  <si>
    <t>支出傳票</t>
  </si>
  <si>
    <t>歲入（經費）結存</t>
  </si>
  <si>
    <t>現金</t>
  </si>
  <si>
    <t>存款</t>
  </si>
  <si>
    <t>本日共收</t>
  </si>
  <si>
    <t>本日共支</t>
  </si>
  <si>
    <t>製表</t>
  </si>
  <si>
    <t>主辦出納</t>
  </si>
  <si>
    <t>主辦會計</t>
  </si>
  <si>
    <t>收13</t>
  </si>
  <si>
    <t>支13</t>
  </si>
  <si>
    <t>收14</t>
  </si>
  <si>
    <t>支14</t>
  </si>
  <si>
    <t>收15</t>
  </si>
  <si>
    <t>支15</t>
  </si>
  <si>
    <t>收16</t>
  </si>
  <si>
    <t>支16</t>
  </si>
  <si>
    <t>收17</t>
  </si>
  <si>
    <t>支17</t>
  </si>
  <si>
    <t>收18</t>
  </si>
  <si>
    <t>支18</t>
  </si>
  <si>
    <t>收19</t>
  </si>
  <si>
    <t>支19</t>
  </si>
  <si>
    <t>收20</t>
  </si>
  <si>
    <t>支20</t>
  </si>
  <si>
    <t>收21</t>
  </si>
  <si>
    <t>支21</t>
  </si>
  <si>
    <t>收22</t>
  </si>
  <si>
    <t>支22</t>
  </si>
  <si>
    <t>收23</t>
  </si>
  <si>
    <t>支23</t>
  </si>
  <si>
    <t>收24</t>
  </si>
  <si>
    <t>支24</t>
  </si>
  <si>
    <t>收25</t>
  </si>
  <si>
    <t>支25</t>
  </si>
  <si>
    <t>收26</t>
  </si>
  <si>
    <t>支26</t>
  </si>
  <si>
    <t>收27</t>
  </si>
  <si>
    <t>支27</t>
  </si>
  <si>
    <t>收28</t>
  </si>
  <si>
    <t>支28</t>
  </si>
  <si>
    <t>收29</t>
  </si>
  <si>
    <t>支29</t>
  </si>
  <si>
    <t>收30</t>
  </si>
  <si>
    <t>支30</t>
  </si>
  <si>
    <t>支票號碼</t>
  </si>
  <si>
    <t>0369790帳號</t>
  </si>
  <si>
    <t>中華民國104年9月1日 第1號</t>
  </si>
  <si>
    <t>中華民國 104年9月2日 第 2號</t>
  </si>
  <si>
    <t>中華民國 104年9月3日 第 3號</t>
  </si>
  <si>
    <t>中華民國 104年9月4日 第4號</t>
  </si>
  <si>
    <t>中華民國 104年9月5日 第5號</t>
  </si>
  <si>
    <t>中華民國 104年9月6日 第6號</t>
  </si>
  <si>
    <t>中華民國 104年9月7日 第7號</t>
  </si>
  <si>
    <t>中華民國 104年9月8日 第8號</t>
  </si>
  <si>
    <t>中華民國 104年9月9日 第9號</t>
  </si>
  <si>
    <t>中華民國 104年9月10日 第10號</t>
  </si>
  <si>
    <t>中華民國 104年9月11日 第11號</t>
  </si>
  <si>
    <t>中華民國 104年9月12日 第12號</t>
  </si>
  <si>
    <t>中華民國 104年9月13日 第13號</t>
  </si>
  <si>
    <t>中華民國 104年9月14日 第14號</t>
  </si>
  <si>
    <t>中華民國 104年9月15日 第15號</t>
  </si>
  <si>
    <t>中華民國 104年9月16日 第16號</t>
  </si>
  <si>
    <t>中華民國 104年9月17日 第17號</t>
  </si>
  <si>
    <t>中華民國 104年9月18日 第18號</t>
  </si>
  <si>
    <t>中華民國 104年9月19日 第19號</t>
  </si>
  <si>
    <t>中華民國 104年9月20日 第20號</t>
  </si>
  <si>
    <t>中華民國 104年9月21日 第21號</t>
  </si>
  <si>
    <t>中華民國 104年9月22日 第22號</t>
  </si>
  <si>
    <t>中華民國 104年9月23日 第23號</t>
  </si>
  <si>
    <t>中華民國 104年9月24日 第24號</t>
  </si>
  <si>
    <t>中華民國 104年9月25日 第25號</t>
  </si>
  <si>
    <t>中華民國 104年9月26日 第26號</t>
  </si>
  <si>
    <t>中華民國 104年9月27日 第27號</t>
  </si>
  <si>
    <t>中華民國 104年9月28日 第28號</t>
  </si>
  <si>
    <t>中華民國 104年9月29日 第29號</t>
  </si>
  <si>
    <t>中華民國 104年9月30日 第30號</t>
  </si>
  <si>
    <t>支</t>
  </si>
  <si>
    <t>8月份廚工薪資代扣機補款</t>
  </si>
  <si>
    <t>1393045</t>
  </si>
  <si>
    <t>返還零用金墊付款</t>
  </si>
  <si>
    <t>1393046</t>
  </si>
  <si>
    <t>支</t>
  </si>
  <si>
    <t>返還零用金墊付款</t>
  </si>
  <si>
    <t>1393047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</si>
</sst>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mm\-yyyy"/>
  </numFmts>
  <fonts count="24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6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>
        <color indexed="63"/>
      </left>
      <right>
        <color indexed="63"/>
      </right>
      <top style="thin"/>
      <bottom style="thin">
        <color indexed="10"/>
      </bottom>
      <diagonal style="thin">
        <color indexed="10"/>
      </diagonal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10" fillId="0" borderId="1" applyNumberFormat="0" applyFill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12" fillId="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5" borderId="4" applyNumberFormat="0" applyFont="0" applyAlignment="0" applyProtection="0"/>
    <xf numFmtId="0" fontId="14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2" applyNumberFormat="0" applyAlignment="0" applyProtection="0"/>
    <xf numFmtId="0" fontId="20" fillId="9" borderId="8" applyNumberFormat="0" applyAlignment="0" applyProtection="0"/>
    <xf numFmtId="0" fontId="21" fillId="14" borderId="9" applyNumberFormat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4" fontId="0" fillId="0" borderId="0" xfId="40" applyFont="1" applyAlignment="1">
      <alignment vertical="center"/>
    </xf>
    <xf numFmtId="44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44" fontId="0" fillId="0" borderId="0" xfId="4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4" fontId="0" fillId="0" borderId="10" xfId="40" applyFont="1" applyBorder="1" applyAlignment="1">
      <alignment vertical="center"/>
    </xf>
    <xf numFmtId="0" fontId="0" fillId="0" borderId="11" xfId="0" applyBorder="1" applyAlignment="1">
      <alignment vertical="center"/>
    </xf>
    <xf numFmtId="44" fontId="0" fillId="0" borderId="11" xfId="40" applyFont="1" applyBorder="1" applyAlignment="1">
      <alignment vertical="center"/>
    </xf>
    <xf numFmtId="44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4" fontId="0" fillId="0" borderId="10" xfId="40" applyBorder="1" applyAlignment="1">
      <alignment vertical="center"/>
    </xf>
    <xf numFmtId="44" fontId="0" fillId="0" borderId="11" xfId="40" applyBorder="1" applyAlignment="1">
      <alignment vertical="center"/>
    </xf>
    <xf numFmtId="44" fontId="0" fillId="0" borderId="0" xfId="40" applyBorder="1" applyAlignment="1">
      <alignment vertical="center"/>
    </xf>
    <xf numFmtId="44" fontId="0" fillId="0" borderId="0" xfId="40" applyAlignment="1">
      <alignment vertical="center"/>
    </xf>
    <xf numFmtId="49" fontId="0" fillId="0" borderId="10" xfId="4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4" fontId="0" fillId="0" borderId="12" xfId="0" applyNumberFormat="1" applyBorder="1" applyAlignment="1">
      <alignment horizontal="center" vertical="center"/>
    </xf>
    <xf numFmtId="44" fontId="0" fillId="0" borderId="1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4" fontId="0" fillId="0" borderId="27" xfId="0" applyNumberFormat="1" applyBorder="1" applyAlignment="1">
      <alignment horizontal="center" vertical="center"/>
    </xf>
    <xf numFmtId="44" fontId="0" fillId="0" borderId="29" xfId="0" applyNumberFormat="1" applyBorder="1" applyAlignment="1">
      <alignment horizontal="center" vertical="center"/>
    </xf>
    <xf numFmtId="44" fontId="0" fillId="0" borderId="17" xfId="0" applyNumberFormat="1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4.875" style="0" customWidth="1"/>
    <col min="4" max="7" width="15.375" style="0" customWidth="1"/>
  </cols>
  <sheetData>
    <row r="1" spans="1:7" ht="21">
      <c r="A1" s="49" t="s">
        <v>134</v>
      </c>
      <c r="B1" s="49"/>
      <c r="C1" s="49"/>
      <c r="D1" s="49"/>
      <c r="E1" s="49"/>
      <c r="F1" s="49"/>
      <c r="G1" s="49"/>
    </row>
    <row r="2" spans="1:8" ht="16.5">
      <c r="A2" s="20" t="s">
        <v>0</v>
      </c>
      <c r="B2" s="20" t="s">
        <v>1</v>
      </c>
      <c r="C2" s="20" t="s">
        <v>2</v>
      </c>
      <c r="D2" s="57" t="s">
        <v>3</v>
      </c>
      <c r="E2" s="57"/>
      <c r="F2" s="20" t="s">
        <v>4</v>
      </c>
      <c r="G2" s="20" t="s">
        <v>5</v>
      </c>
      <c r="H2" s="20" t="s">
        <v>133</v>
      </c>
    </row>
    <row r="3" spans="1:8" ht="16.5">
      <c r="A3" s="21">
        <v>42248</v>
      </c>
      <c r="B3" s="10" t="s">
        <v>165</v>
      </c>
      <c r="C3" s="10">
        <v>181</v>
      </c>
      <c r="D3" s="35" t="s">
        <v>166</v>
      </c>
      <c r="E3" s="36"/>
      <c r="F3" s="11"/>
      <c r="G3" s="11">
        <v>12179</v>
      </c>
      <c r="H3" s="29" t="s">
        <v>167</v>
      </c>
    </row>
    <row r="4" spans="1:8" ht="16.5">
      <c r="A4" s="21">
        <v>42248</v>
      </c>
      <c r="B4" s="10"/>
      <c r="C4" s="10"/>
      <c r="D4" s="35"/>
      <c r="E4" s="36"/>
      <c r="F4" s="11"/>
      <c r="G4" s="11"/>
      <c r="H4" s="29"/>
    </row>
    <row r="5" spans="1:8" ht="16.5">
      <c r="A5" s="21">
        <v>42248</v>
      </c>
      <c r="B5" s="10"/>
      <c r="C5" s="10"/>
      <c r="D5" s="59"/>
      <c r="E5" s="36"/>
      <c r="F5" s="4"/>
      <c r="G5" s="11"/>
      <c r="H5" s="29"/>
    </row>
    <row r="6" spans="1:8" ht="16.5">
      <c r="A6" s="21">
        <v>42248</v>
      </c>
      <c r="B6" s="10"/>
      <c r="C6" s="10"/>
      <c r="D6" s="35"/>
      <c r="E6" s="36"/>
      <c r="F6" s="4"/>
      <c r="G6" s="11"/>
      <c r="H6" s="29"/>
    </row>
    <row r="7" spans="1:8" ht="16.5">
      <c r="A7" s="21">
        <v>42248</v>
      </c>
      <c r="B7" s="10"/>
      <c r="C7" s="10"/>
      <c r="D7" s="35"/>
      <c r="E7" s="36"/>
      <c r="F7" s="11"/>
      <c r="G7" s="11"/>
      <c r="H7" s="29"/>
    </row>
    <row r="8" spans="1:8" ht="16.5">
      <c r="A8" s="21">
        <v>42248</v>
      </c>
      <c r="B8" s="10"/>
      <c r="C8" s="10"/>
      <c r="D8" s="35"/>
      <c r="E8" s="36"/>
      <c r="F8" s="4"/>
      <c r="G8" s="11"/>
      <c r="H8" s="29"/>
    </row>
    <row r="9" spans="1:8" ht="16.5">
      <c r="A9" s="21">
        <v>42248</v>
      </c>
      <c r="B9" s="10"/>
      <c r="C9" s="10"/>
      <c r="D9" s="35"/>
      <c r="E9" s="36"/>
      <c r="F9" s="4"/>
      <c r="G9" s="11"/>
      <c r="H9" s="29"/>
    </row>
    <row r="10" spans="1:8" ht="16.5">
      <c r="A10" s="21">
        <v>42248</v>
      </c>
      <c r="B10" s="15"/>
      <c r="C10" s="10"/>
      <c r="D10" s="35"/>
      <c r="E10" s="36"/>
      <c r="F10" s="4"/>
      <c r="G10" s="11"/>
      <c r="H10" s="29"/>
    </row>
    <row r="11" spans="1:8" ht="16.5">
      <c r="A11" s="21">
        <v>42248</v>
      </c>
      <c r="B11" s="15"/>
      <c r="C11" s="10"/>
      <c r="D11" s="35"/>
      <c r="E11" s="36"/>
      <c r="F11" s="4"/>
      <c r="G11" s="11"/>
      <c r="H11" s="29"/>
    </row>
    <row r="12" spans="1:7" ht="16.5">
      <c r="A12" s="23"/>
      <c r="B12" s="24"/>
      <c r="C12" s="19"/>
      <c r="D12" s="60"/>
      <c r="E12" s="60"/>
      <c r="F12" s="12"/>
      <c r="G12" s="13"/>
    </row>
    <row r="13" spans="1:7" ht="16.5">
      <c r="A13" s="22"/>
      <c r="B13" s="9"/>
      <c r="C13" s="18"/>
      <c r="D13" s="58"/>
      <c r="E13" s="58"/>
      <c r="F13" s="5"/>
      <c r="G13" s="7"/>
    </row>
    <row r="14" spans="1:7" ht="16.5">
      <c r="A14" s="5"/>
      <c r="B14" s="5"/>
      <c r="C14" s="5"/>
      <c r="D14" s="34"/>
      <c r="E14" s="34"/>
      <c r="F14" s="5"/>
      <c r="G14" s="5"/>
    </row>
    <row r="15" spans="4:5" ht="16.5">
      <c r="D15" s="34"/>
      <c r="E15" s="34"/>
    </row>
    <row r="16" spans="4:5" ht="16.5">
      <c r="D16" s="34"/>
      <c r="E16" s="34"/>
    </row>
    <row r="17" spans="1:7" ht="16.5">
      <c r="A17" s="4" t="s">
        <v>22</v>
      </c>
      <c r="B17" s="16"/>
      <c r="C17" s="17"/>
      <c r="D17" s="31"/>
      <c r="E17" s="32"/>
      <c r="F17" s="14">
        <f>SUM(F3:F15)</f>
        <v>0</v>
      </c>
      <c r="G17" s="14">
        <f>SUM(G3:G15)</f>
        <v>12179</v>
      </c>
    </row>
    <row r="18" spans="1:7" ht="16.5">
      <c r="A18" s="4" t="s">
        <v>23</v>
      </c>
      <c r="B18" s="16"/>
      <c r="C18" s="17"/>
      <c r="D18" s="31"/>
      <c r="E18" s="32"/>
      <c r="F18" s="11">
        <v>428056</v>
      </c>
      <c r="G18" s="4"/>
    </row>
    <row r="19" spans="1:7" ht="16.5">
      <c r="A19" s="4" t="s">
        <v>24</v>
      </c>
      <c r="B19" s="16"/>
      <c r="C19" s="17"/>
      <c r="D19" s="31"/>
      <c r="E19" s="32"/>
      <c r="F19" s="14"/>
      <c r="G19" s="14">
        <f>F18+F17-G17</f>
        <v>415877</v>
      </c>
    </row>
    <row r="20" spans="1:7" ht="16.5">
      <c r="A20" s="4" t="s">
        <v>25</v>
      </c>
      <c r="B20" s="16"/>
      <c r="C20" s="17"/>
      <c r="D20" s="31"/>
      <c r="E20" s="32"/>
      <c r="F20" s="14">
        <f>F17+F18</f>
        <v>428056</v>
      </c>
      <c r="G20" s="14">
        <f>G17+G19</f>
        <v>428056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8</v>
      </c>
      <c r="B29" s="4" t="s">
        <v>9</v>
      </c>
      <c r="C29" s="4" t="s">
        <v>10</v>
      </c>
      <c r="E29" s="48" t="s">
        <v>134</v>
      </c>
      <c r="F29" s="48"/>
      <c r="G29" s="48"/>
    </row>
    <row r="30" spans="1:7" ht="16.5" customHeight="1" thickTop="1">
      <c r="A30" s="4" t="s">
        <v>11</v>
      </c>
      <c r="B30" s="10"/>
      <c r="C30" s="10"/>
      <c r="E30" s="49" t="s">
        <v>12</v>
      </c>
      <c r="F30" s="49"/>
      <c r="G30" s="49"/>
    </row>
    <row r="31" spans="1:7" ht="16.5" customHeight="1">
      <c r="A31" s="4" t="s">
        <v>13</v>
      </c>
      <c r="B31" s="10"/>
      <c r="C31" s="10"/>
      <c r="E31" s="49"/>
      <c r="F31" s="49"/>
      <c r="G31" s="49"/>
    </row>
    <row r="32" spans="1:7" ht="16.5">
      <c r="A32" s="4" t="s">
        <v>14</v>
      </c>
      <c r="B32" s="10"/>
      <c r="C32" s="10"/>
      <c r="E32" s="30" t="s">
        <v>135</v>
      </c>
      <c r="F32" s="30"/>
      <c r="G32" s="30"/>
    </row>
    <row r="33" ht="8.25" customHeight="1" thickBot="1"/>
    <row r="34" spans="1:7" ht="19.5" customHeight="1">
      <c r="A34" s="41" t="s">
        <v>3</v>
      </c>
      <c r="B34" s="42"/>
      <c r="C34" s="42"/>
      <c r="D34" s="45" t="s">
        <v>15</v>
      </c>
      <c r="E34" s="46"/>
      <c r="F34" s="46"/>
      <c r="G34" s="47"/>
    </row>
    <row r="35" spans="1:7" ht="21" customHeight="1">
      <c r="A35" s="43"/>
      <c r="B35" s="44"/>
      <c r="C35" s="44"/>
      <c r="D35" s="39" t="s">
        <v>16</v>
      </c>
      <c r="E35" s="31"/>
      <c r="F35" s="39" t="s">
        <v>17</v>
      </c>
      <c r="G35" s="40"/>
    </row>
    <row r="36" spans="1:7" ht="21" customHeight="1">
      <c r="A36" s="43" t="s">
        <v>6</v>
      </c>
      <c r="B36" s="44"/>
      <c r="C36" s="44"/>
      <c r="D36" s="39"/>
      <c r="E36" s="32"/>
      <c r="F36" s="37">
        <f>F18</f>
        <v>428056</v>
      </c>
      <c r="G36" s="56"/>
    </row>
    <row r="37" spans="1:7" ht="21" customHeight="1">
      <c r="A37" s="43" t="s">
        <v>18</v>
      </c>
      <c r="B37" s="44"/>
      <c r="C37" s="44"/>
      <c r="D37" s="37">
        <f>F17</f>
        <v>0</v>
      </c>
      <c r="E37" s="38"/>
      <c r="F37" s="39"/>
      <c r="G37" s="40"/>
    </row>
    <row r="38" spans="1:7" ht="21" customHeight="1">
      <c r="A38" s="43" t="s">
        <v>19</v>
      </c>
      <c r="B38" s="44"/>
      <c r="C38" s="44"/>
      <c r="D38" s="37">
        <f>G17</f>
        <v>12179</v>
      </c>
      <c r="E38" s="38"/>
      <c r="F38" s="39"/>
      <c r="G38" s="40"/>
    </row>
    <row r="39" spans="1:7" ht="21" customHeight="1" thickBot="1">
      <c r="A39" s="50" t="s">
        <v>7</v>
      </c>
      <c r="B39" s="51"/>
      <c r="C39" s="51"/>
      <c r="D39" s="52"/>
      <c r="E39" s="53"/>
      <c r="F39" s="54">
        <f>G19</f>
        <v>415877</v>
      </c>
      <c r="G39" s="55"/>
    </row>
    <row r="40" spans="1:7" ht="16.5">
      <c r="A40" t="s">
        <v>20</v>
      </c>
      <c r="E40" t="s">
        <v>21</v>
      </c>
      <c r="G40" s="1" t="s">
        <v>26</v>
      </c>
    </row>
    <row r="41" ht="16.5">
      <c r="G41" s="1"/>
    </row>
  </sheetData>
  <sheetProtection/>
  <mergeCells count="47">
    <mergeCell ref="A1:G1"/>
    <mergeCell ref="D2:E2"/>
    <mergeCell ref="D4:E4"/>
    <mergeCell ref="D13:E13"/>
    <mergeCell ref="D5:E5"/>
    <mergeCell ref="D7:E7"/>
    <mergeCell ref="D8:E8"/>
    <mergeCell ref="D10:E10"/>
    <mergeCell ref="D11:E11"/>
    <mergeCell ref="D12:E12"/>
    <mergeCell ref="A39:C39"/>
    <mergeCell ref="D39:E39"/>
    <mergeCell ref="F39:G39"/>
    <mergeCell ref="A36:C36"/>
    <mergeCell ref="D36:E36"/>
    <mergeCell ref="F36:G36"/>
    <mergeCell ref="A37:C37"/>
    <mergeCell ref="A38:C38"/>
    <mergeCell ref="D38:E38"/>
    <mergeCell ref="F38:G38"/>
    <mergeCell ref="D37:E37"/>
    <mergeCell ref="F37:G37"/>
    <mergeCell ref="D6:E6"/>
    <mergeCell ref="A34:C35"/>
    <mergeCell ref="D34:G34"/>
    <mergeCell ref="D35:E35"/>
    <mergeCell ref="F35:G35"/>
    <mergeCell ref="E29:G29"/>
    <mergeCell ref="E30:G31"/>
    <mergeCell ref="E32:G32"/>
    <mergeCell ref="D3:E3"/>
    <mergeCell ref="D9:E9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8:E28"/>
    <mergeCell ref="D24:E24"/>
    <mergeCell ref="D25:E25"/>
    <mergeCell ref="D26:E26"/>
    <mergeCell ref="D27:E27"/>
  </mergeCells>
  <printOptions/>
  <pageMargins left="0.75" right="0.75" top="1" bottom="1" header="0.5" footer="0.5"/>
  <pageSetup fitToHeight="1" fitToWidth="1" horizontalDpi="300" verticalDpi="3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49" t="s">
        <v>134</v>
      </c>
      <c r="B1" s="49"/>
      <c r="C1" s="49"/>
      <c r="D1" s="49"/>
      <c r="E1" s="49"/>
      <c r="F1" s="49"/>
      <c r="G1" s="49"/>
    </row>
    <row r="2" spans="1:8" ht="16.5">
      <c r="A2" s="20" t="s">
        <v>27</v>
      </c>
      <c r="B2" s="20" t="s">
        <v>28</v>
      </c>
      <c r="C2" s="20" t="s">
        <v>29</v>
      </c>
      <c r="D2" s="57" t="s">
        <v>30</v>
      </c>
      <c r="E2" s="57"/>
      <c r="F2" s="20" t="s">
        <v>31</v>
      </c>
      <c r="G2" s="20" t="s">
        <v>32</v>
      </c>
      <c r="H2" s="20" t="s">
        <v>133</v>
      </c>
    </row>
    <row r="3" spans="1:8" ht="16.5">
      <c r="A3" s="21">
        <v>42257</v>
      </c>
      <c r="B3" s="10"/>
      <c r="C3" s="10"/>
      <c r="D3" s="35"/>
      <c r="E3" s="36"/>
      <c r="F3" s="25"/>
      <c r="G3" s="25"/>
      <c r="H3" s="29"/>
    </row>
    <row r="4" spans="1:8" ht="16.5">
      <c r="A4" s="21">
        <v>42257</v>
      </c>
      <c r="B4" s="10"/>
      <c r="C4" s="10"/>
      <c r="D4" s="36"/>
      <c r="E4" s="36"/>
      <c r="F4" s="25"/>
      <c r="G4" s="25"/>
      <c r="H4" s="29"/>
    </row>
    <row r="5" spans="1:8" ht="16.5">
      <c r="A5" s="21">
        <v>42257</v>
      </c>
      <c r="B5" s="10"/>
      <c r="C5" s="10"/>
      <c r="D5" s="36"/>
      <c r="E5" s="36"/>
      <c r="F5" s="25"/>
      <c r="G5" s="25"/>
      <c r="H5" s="29"/>
    </row>
    <row r="6" spans="1:8" ht="16.5">
      <c r="A6" s="21">
        <v>42257</v>
      </c>
      <c r="B6" s="10"/>
      <c r="C6" s="10"/>
      <c r="D6" s="36"/>
      <c r="E6" s="36"/>
      <c r="F6" s="25"/>
      <c r="G6" s="25"/>
      <c r="H6" s="29"/>
    </row>
    <row r="7" spans="1:8" ht="16.5">
      <c r="A7" s="21">
        <v>42257</v>
      </c>
      <c r="B7" s="10"/>
      <c r="C7" s="10"/>
      <c r="D7" s="36"/>
      <c r="E7" s="36"/>
      <c r="F7" s="25"/>
      <c r="G7" s="25"/>
      <c r="H7" s="29"/>
    </row>
    <row r="8" spans="1:8" ht="16.5">
      <c r="A8" s="21">
        <v>42257</v>
      </c>
      <c r="B8" s="10"/>
      <c r="C8" s="10"/>
      <c r="D8" s="36"/>
      <c r="E8" s="36"/>
      <c r="F8" s="25"/>
      <c r="G8" s="25"/>
      <c r="H8" s="29"/>
    </row>
    <row r="9" spans="1:8" ht="16.5">
      <c r="A9" s="21">
        <v>42257</v>
      </c>
      <c r="B9" s="10"/>
      <c r="C9" s="10"/>
      <c r="D9" s="36"/>
      <c r="E9" s="36"/>
      <c r="F9" s="25"/>
      <c r="G9" s="25"/>
      <c r="H9" s="29"/>
    </row>
    <row r="10" spans="1:8" ht="16.5">
      <c r="A10" s="21">
        <v>42257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42257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8"/>
      <c r="F13" s="5"/>
      <c r="G13" s="27"/>
    </row>
    <row r="14" spans="1:7" ht="16.5">
      <c r="A14" s="22"/>
      <c r="B14" s="9"/>
      <c r="C14" s="9"/>
      <c r="D14" s="62"/>
      <c r="E14" s="58"/>
      <c r="F14" s="5"/>
      <c r="G14" s="27"/>
    </row>
    <row r="15" spans="1:7" ht="16.5">
      <c r="A15" s="6"/>
      <c r="B15" s="8"/>
      <c r="C15" s="9"/>
      <c r="D15" s="62"/>
      <c r="E15" s="58"/>
      <c r="F15" s="5"/>
      <c r="G15" s="27"/>
    </row>
    <row r="16" spans="1:7" ht="16.5">
      <c r="A16" s="6"/>
      <c r="B16" s="5"/>
      <c r="C16" s="5"/>
      <c r="D16" s="58"/>
      <c r="E16" s="58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'9月9日'!G19</f>
        <v>412673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412673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412673</v>
      </c>
      <c r="G20" s="14">
        <f>G17+G19</f>
        <v>412673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8" t="s">
        <v>134</v>
      </c>
      <c r="F29" s="48"/>
      <c r="G29" s="48"/>
    </row>
    <row r="30" spans="1:7" ht="16.5" customHeight="1" thickTop="1">
      <c r="A30" s="4" t="s">
        <v>40</v>
      </c>
      <c r="B30" s="10" t="s">
        <v>64</v>
      </c>
      <c r="C30" s="10" t="s">
        <v>64</v>
      </c>
      <c r="E30" s="49" t="s">
        <v>41</v>
      </c>
      <c r="F30" s="49"/>
      <c r="G30" s="49"/>
    </row>
    <row r="31" spans="1:7" ht="16.5" customHeight="1">
      <c r="A31" s="4" t="s">
        <v>42</v>
      </c>
      <c r="B31" s="10"/>
      <c r="C31" s="10"/>
      <c r="E31" s="49"/>
      <c r="F31" s="49"/>
      <c r="G31" s="49"/>
    </row>
    <row r="32" spans="1:7" ht="16.5">
      <c r="A32" s="4" t="s">
        <v>43</v>
      </c>
      <c r="B32" s="10" t="s">
        <v>65</v>
      </c>
      <c r="C32" s="10" t="s">
        <v>65</v>
      </c>
      <c r="E32" s="30" t="s">
        <v>144</v>
      </c>
      <c r="F32" s="30"/>
      <c r="G32" s="30"/>
    </row>
    <row r="33" ht="8.25" customHeight="1" thickBot="1"/>
    <row r="34" spans="1:7" ht="19.5" customHeight="1">
      <c r="A34" s="41" t="s">
        <v>30</v>
      </c>
      <c r="B34" s="42"/>
      <c r="C34" s="42"/>
      <c r="D34" s="45" t="s">
        <v>44</v>
      </c>
      <c r="E34" s="46"/>
      <c r="F34" s="46"/>
      <c r="G34" s="47"/>
    </row>
    <row r="35" spans="1:7" ht="21" customHeight="1">
      <c r="A35" s="43"/>
      <c r="B35" s="44"/>
      <c r="C35" s="44"/>
      <c r="D35" s="39" t="s">
        <v>45</v>
      </c>
      <c r="E35" s="31"/>
      <c r="F35" s="39" t="s">
        <v>46</v>
      </c>
      <c r="G35" s="40"/>
    </row>
    <row r="36" spans="1:7" ht="21" customHeight="1">
      <c r="A36" s="43" t="s">
        <v>34</v>
      </c>
      <c r="B36" s="44"/>
      <c r="C36" s="44"/>
      <c r="D36" s="39"/>
      <c r="E36" s="32"/>
      <c r="F36" s="37">
        <f>F18</f>
        <v>412673</v>
      </c>
      <c r="G36" s="56"/>
    </row>
    <row r="37" spans="1:7" ht="21" customHeight="1">
      <c r="A37" s="43" t="s">
        <v>47</v>
      </c>
      <c r="B37" s="44"/>
      <c r="C37" s="44"/>
      <c r="D37" s="37">
        <f>F17</f>
        <v>0</v>
      </c>
      <c r="E37" s="38"/>
      <c r="F37" s="39"/>
      <c r="G37" s="40"/>
    </row>
    <row r="38" spans="1:7" ht="21" customHeight="1">
      <c r="A38" s="43" t="s">
        <v>48</v>
      </c>
      <c r="B38" s="44"/>
      <c r="C38" s="44"/>
      <c r="D38" s="37">
        <f>G17</f>
        <v>0</v>
      </c>
      <c r="E38" s="38"/>
      <c r="F38" s="39"/>
      <c r="G38" s="40"/>
    </row>
    <row r="39" spans="1:7" ht="21" customHeight="1" thickBot="1">
      <c r="A39" s="50" t="s">
        <v>35</v>
      </c>
      <c r="B39" s="51"/>
      <c r="C39" s="51"/>
      <c r="D39" s="52"/>
      <c r="E39" s="53"/>
      <c r="F39" s="54">
        <f>G19</f>
        <v>412673</v>
      </c>
      <c r="G39" s="55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49" t="s">
        <v>134</v>
      </c>
      <c r="B1" s="49"/>
      <c r="C1" s="49"/>
      <c r="D1" s="49"/>
      <c r="E1" s="49"/>
      <c r="F1" s="49"/>
      <c r="G1" s="49"/>
    </row>
    <row r="2" spans="1:8" ht="16.5">
      <c r="A2" s="20" t="s">
        <v>27</v>
      </c>
      <c r="B2" s="20" t="s">
        <v>28</v>
      </c>
      <c r="C2" s="20" t="s">
        <v>29</v>
      </c>
      <c r="D2" s="57" t="s">
        <v>30</v>
      </c>
      <c r="E2" s="57"/>
      <c r="F2" s="20" t="s">
        <v>31</v>
      </c>
      <c r="G2" s="20" t="s">
        <v>32</v>
      </c>
      <c r="H2" s="20" t="s">
        <v>133</v>
      </c>
    </row>
    <row r="3" spans="1:8" ht="16.5">
      <c r="A3" s="21">
        <v>42258</v>
      </c>
      <c r="B3" s="10"/>
      <c r="C3" s="10"/>
      <c r="D3" s="35"/>
      <c r="E3" s="36"/>
      <c r="F3" s="25"/>
      <c r="G3" s="25"/>
      <c r="H3" s="29"/>
    </row>
    <row r="4" spans="1:8" ht="16.5">
      <c r="A4" s="21">
        <v>42258</v>
      </c>
      <c r="B4" s="10"/>
      <c r="C4" s="10"/>
      <c r="D4" s="36"/>
      <c r="E4" s="36"/>
      <c r="F4" s="25"/>
      <c r="G4" s="25"/>
      <c r="H4" s="29"/>
    </row>
    <row r="5" spans="1:8" ht="16.5">
      <c r="A5" s="21">
        <v>42258</v>
      </c>
      <c r="B5" s="10"/>
      <c r="C5" s="10"/>
      <c r="D5" s="36"/>
      <c r="E5" s="36"/>
      <c r="F5" s="25"/>
      <c r="G5" s="25"/>
      <c r="H5" s="29"/>
    </row>
    <row r="6" spans="1:8" ht="16.5">
      <c r="A6" s="21">
        <v>42258</v>
      </c>
      <c r="B6" s="10"/>
      <c r="C6" s="10"/>
      <c r="D6" s="36"/>
      <c r="E6" s="36"/>
      <c r="F6" s="25"/>
      <c r="G6" s="25"/>
      <c r="H6" s="29"/>
    </row>
    <row r="7" spans="1:8" ht="16.5">
      <c r="A7" s="21">
        <v>42258</v>
      </c>
      <c r="B7" s="10"/>
      <c r="C7" s="10"/>
      <c r="D7" s="36"/>
      <c r="E7" s="36"/>
      <c r="F7" s="25"/>
      <c r="G7" s="25"/>
      <c r="H7" s="29"/>
    </row>
    <row r="8" spans="1:8" ht="16.5">
      <c r="A8" s="21">
        <v>42258</v>
      </c>
      <c r="B8" s="10"/>
      <c r="C8" s="10"/>
      <c r="D8" s="36"/>
      <c r="E8" s="36"/>
      <c r="F8" s="25"/>
      <c r="G8" s="25"/>
      <c r="H8" s="29"/>
    </row>
    <row r="9" spans="1:8" ht="16.5">
      <c r="A9" s="21">
        <v>42258</v>
      </c>
      <c r="B9" s="10"/>
      <c r="C9" s="10"/>
      <c r="D9" s="36"/>
      <c r="E9" s="36"/>
      <c r="F9" s="25"/>
      <c r="G9" s="25"/>
      <c r="H9" s="29"/>
    </row>
    <row r="10" spans="1:8" ht="16.5">
      <c r="A10" s="21">
        <v>42258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42258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8"/>
      <c r="F13" s="5"/>
      <c r="G13" s="27"/>
    </row>
    <row r="14" spans="1:7" ht="16.5">
      <c r="A14" s="22"/>
      <c r="B14" s="9"/>
      <c r="C14" s="9"/>
      <c r="D14" s="62"/>
      <c r="E14" s="58"/>
      <c r="F14" s="5"/>
      <c r="G14" s="27"/>
    </row>
    <row r="15" spans="1:7" ht="16.5">
      <c r="A15" s="6"/>
      <c r="B15" s="8"/>
      <c r="C15" s="9"/>
      <c r="D15" s="62"/>
      <c r="E15" s="58"/>
      <c r="F15" s="5"/>
      <c r="G15" s="27"/>
    </row>
    <row r="16" spans="1:7" ht="16.5">
      <c r="A16" s="6"/>
      <c r="B16" s="5"/>
      <c r="C16" s="5"/>
      <c r="D16" s="58"/>
      <c r="E16" s="58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'9月10日'!G19</f>
        <v>412673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412673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412673</v>
      </c>
      <c r="G20" s="14">
        <f>G17+G19</f>
        <v>412673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8" t="s">
        <v>134</v>
      </c>
      <c r="F29" s="48"/>
      <c r="G29" s="48"/>
    </row>
    <row r="30" spans="1:7" ht="16.5" customHeight="1" thickTop="1">
      <c r="A30" s="4" t="s">
        <v>40</v>
      </c>
      <c r="B30" s="10" t="s">
        <v>66</v>
      </c>
      <c r="C30" s="10" t="s">
        <v>66</v>
      </c>
      <c r="E30" s="49" t="s">
        <v>41</v>
      </c>
      <c r="F30" s="49"/>
      <c r="G30" s="49"/>
    </row>
    <row r="31" spans="1:7" ht="16.5" customHeight="1">
      <c r="A31" s="4" t="s">
        <v>42</v>
      </c>
      <c r="B31" s="10"/>
      <c r="C31" s="10"/>
      <c r="E31" s="49"/>
      <c r="F31" s="49"/>
      <c r="G31" s="49"/>
    </row>
    <row r="32" spans="1:7" ht="16.5">
      <c r="A32" s="4" t="s">
        <v>43</v>
      </c>
      <c r="B32" s="10" t="s">
        <v>67</v>
      </c>
      <c r="C32" s="10" t="s">
        <v>67</v>
      </c>
      <c r="E32" s="30" t="s">
        <v>145</v>
      </c>
      <c r="F32" s="30"/>
      <c r="G32" s="30"/>
    </row>
    <row r="33" ht="8.25" customHeight="1" thickBot="1"/>
    <row r="34" spans="1:7" ht="19.5" customHeight="1">
      <c r="A34" s="41" t="s">
        <v>30</v>
      </c>
      <c r="B34" s="42"/>
      <c r="C34" s="42"/>
      <c r="D34" s="45" t="s">
        <v>44</v>
      </c>
      <c r="E34" s="46"/>
      <c r="F34" s="46"/>
      <c r="G34" s="47"/>
    </row>
    <row r="35" spans="1:7" ht="21" customHeight="1">
      <c r="A35" s="43"/>
      <c r="B35" s="44"/>
      <c r="C35" s="44"/>
      <c r="D35" s="39" t="s">
        <v>45</v>
      </c>
      <c r="E35" s="31"/>
      <c r="F35" s="39" t="s">
        <v>46</v>
      </c>
      <c r="G35" s="40"/>
    </row>
    <row r="36" spans="1:7" ht="21" customHeight="1">
      <c r="A36" s="43" t="s">
        <v>34</v>
      </c>
      <c r="B36" s="44"/>
      <c r="C36" s="44"/>
      <c r="D36" s="39"/>
      <c r="E36" s="32"/>
      <c r="F36" s="37">
        <f>F18</f>
        <v>412673</v>
      </c>
      <c r="G36" s="56"/>
    </row>
    <row r="37" spans="1:7" ht="21" customHeight="1">
      <c r="A37" s="43" t="s">
        <v>47</v>
      </c>
      <c r="B37" s="44"/>
      <c r="C37" s="44"/>
      <c r="D37" s="37">
        <f>F17</f>
        <v>0</v>
      </c>
      <c r="E37" s="38"/>
      <c r="F37" s="39"/>
      <c r="G37" s="40"/>
    </row>
    <row r="38" spans="1:7" ht="21" customHeight="1">
      <c r="A38" s="43" t="s">
        <v>48</v>
      </c>
      <c r="B38" s="44"/>
      <c r="C38" s="44"/>
      <c r="D38" s="37">
        <f>G17</f>
        <v>0</v>
      </c>
      <c r="E38" s="38"/>
      <c r="F38" s="39"/>
      <c r="G38" s="40"/>
    </row>
    <row r="39" spans="1:7" ht="21" customHeight="1" thickBot="1">
      <c r="A39" s="50" t="s">
        <v>35</v>
      </c>
      <c r="B39" s="51"/>
      <c r="C39" s="51"/>
      <c r="D39" s="52"/>
      <c r="E39" s="53"/>
      <c r="F39" s="54">
        <f>G19</f>
        <v>412673</v>
      </c>
      <c r="G39" s="55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5:E25"/>
    <mergeCell ref="D26:E26"/>
    <mergeCell ref="D17:E17"/>
    <mergeCell ref="D18:E18"/>
    <mergeCell ref="D19:E19"/>
    <mergeCell ref="D20:E20"/>
    <mergeCell ref="D21:E21"/>
    <mergeCell ref="D23:E23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4:E24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49" t="s">
        <v>134</v>
      </c>
      <c r="B1" s="49"/>
      <c r="C1" s="49"/>
      <c r="D1" s="49"/>
      <c r="E1" s="49"/>
      <c r="F1" s="49"/>
      <c r="G1" s="49"/>
    </row>
    <row r="2" spans="1:8" ht="16.5">
      <c r="A2" s="20" t="s">
        <v>0</v>
      </c>
      <c r="B2" s="20" t="s">
        <v>1</v>
      </c>
      <c r="C2" s="20" t="s">
        <v>2</v>
      </c>
      <c r="D2" s="57" t="s">
        <v>3</v>
      </c>
      <c r="E2" s="57"/>
      <c r="F2" s="20" t="s">
        <v>4</v>
      </c>
      <c r="G2" s="20" t="s">
        <v>5</v>
      </c>
      <c r="H2" s="20" t="s">
        <v>133</v>
      </c>
    </row>
    <row r="3" spans="1:8" ht="16.5">
      <c r="A3" s="21">
        <v>42259</v>
      </c>
      <c r="B3" s="10"/>
      <c r="C3" s="10"/>
      <c r="D3" s="35"/>
      <c r="E3" s="36"/>
      <c r="F3" s="25"/>
      <c r="G3" s="25"/>
      <c r="H3" s="29"/>
    </row>
    <row r="4" spans="1:8" ht="16.5">
      <c r="A4" s="21">
        <v>42259</v>
      </c>
      <c r="B4" s="10"/>
      <c r="C4" s="10"/>
      <c r="D4" s="36"/>
      <c r="E4" s="36"/>
      <c r="F4" s="25"/>
      <c r="G4" s="25"/>
      <c r="H4" s="29"/>
    </row>
    <row r="5" spans="1:8" ht="16.5">
      <c r="A5" s="21">
        <v>42259</v>
      </c>
      <c r="B5" s="10"/>
      <c r="C5" s="10"/>
      <c r="D5" s="36"/>
      <c r="E5" s="36"/>
      <c r="F5" s="25"/>
      <c r="G5" s="25"/>
      <c r="H5" s="29"/>
    </row>
    <row r="6" spans="1:8" ht="16.5">
      <c r="A6" s="21">
        <v>42259</v>
      </c>
      <c r="B6" s="10"/>
      <c r="C6" s="10"/>
      <c r="D6" s="36"/>
      <c r="E6" s="36"/>
      <c r="F6" s="25"/>
      <c r="G6" s="25"/>
      <c r="H6" s="29"/>
    </row>
    <row r="7" spans="1:8" ht="16.5">
      <c r="A7" s="21">
        <v>42259</v>
      </c>
      <c r="B7" s="10"/>
      <c r="C7" s="10"/>
      <c r="D7" s="36"/>
      <c r="E7" s="36"/>
      <c r="F7" s="25"/>
      <c r="G7" s="25"/>
      <c r="H7" s="29"/>
    </row>
    <row r="8" spans="1:8" ht="16.5">
      <c r="A8" s="21">
        <v>42259</v>
      </c>
      <c r="B8" s="10"/>
      <c r="C8" s="10"/>
      <c r="D8" s="36"/>
      <c r="E8" s="36"/>
      <c r="F8" s="25"/>
      <c r="G8" s="25"/>
      <c r="H8" s="29"/>
    </row>
    <row r="9" spans="1:8" ht="16.5">
      <c r="A9" s="21">
        <v>42259</v>
      </c>
      <c r="B9" s="10"/>
      <c r="C9" s="10"/>
      <c r="D9" s="36"/>
      <c r="E9" s="36"/>
      <c r="F9" s="25"/>
      <c r="G9" s="25"/>
      <c r="H9" s="29"/>
    </row>
    <row r="10" spans="1:8" ht="16.5">
      <c r="A10" s="21">
        <v>42259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42259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8"/>
      <c r="F13" s="5"/>
      <c r="G13" s="27"/>
    </row>
    <row r="14" spans="1:7" ht="16.5">
      <c r="A14" s="22"/>
      <c r="B14" s="9"/>
      <c r="C14" s="9"/>
      <c r="D14" s="62"/>
      <c r="E14" s="58"/>
      <c r="F14" s="5"/>
      <c r="G14" s="27"/>
    </row>
    <row r="15" spans="1:7" ht="16.5">
      <c r="A15" s="6"/>
      <c r="B15" s="8"/>
      <c r="C15" s="9"/>
      <c r="D15" s="62"/>
      <c r="E15" s="58"/>
      <c r="F15" s="5"/>
      <c r="G15" s="27"/>
    </row>
    <row r="16" spans="1:7" ht="16.5">
      <c r="A16" s="6"/>
      <c r="B16" s="5"/>
      <c r="C16" s="5"/>
      <c r="D16" s="58"/>
      <c r="E16" s="58"/>
      <c r="F16" s="5"/>
      <c r="G16" s="27"/>
    </row>
    <row r="17" spans="1:7" ht="16.5">
      <c r="A17" s="4" t="s">
        <v>68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</v>
      </c>
      <c r="B18" s="16"/>
      <c r="C18" s="17"/>
      <c r="D18" s="31"/>
      <c r="E18" s="32"/>
      <c r="F18" s="25">
        <f>'9月11日'!G19</f>
        <v>412673</v>
      </c>
      <c r="G18" s="4"/>
    </row>
    <row r="19" spans="1:7" ht="16.5">
      <c r="A19" s="4" t="s">
        <v>7</v>
      </c>
      <c r="B19" s="16"/>
      <c r="C19" s="17"/>
      <c r="D19" s="31"/>
      <c r="E19" s="32"/>
      <c r="F19" s="14"/>
      <c r="G19" s="14">
        <f>F18+F17-G17</f>
        <v>412673</v>
      </c>
    </row>
    <row r="20" spans="1:7" ht="16.5">
      <c r="A20" s="4" t="s">
        <v>69</v>
      </c>
      <c r="B20" s="16"/>
      <c r="C20" s="17"/>
      <c r="D20" s="31"/>
      <c r="E20" s="32"/>
      <c r="F20" s="14">
        <f>F17+F18</f>
        <v>412673</v>
      </c>
      <c r="G20" s="14">
        <f>G17+G19</f>
        <v>412673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8</v>
      </c>
      <c r="B29" s="4" t="s">
        <v>9</v>
      </c>
      <c r="C29" s="4" t="s">
        <v>10</v>
      </c>
      <c r="E29" s="48" t="s">
        <v>134</v>
      </c>
      <c r="F29" s="48"/>
      <c r="G29" s="48"/>
    </row>
    <row r="30" spans="1:7" ht="16.5" customHeight="1" thickTop="1">
      <c r="A30" s="4" t="s">
        <v>11</v>
      </c>
      <c r="B30" s="10" t="s">
        <v>70</v>
      </c>
      <c r="C30" s="10" t="s">
        <v>70</v>
      </c>
      <c r="E30" s="49" t="s">
        <v>12</v>
      </c>
      <c r="F30" s="49"/>
      <c r="G30" s="49"/>
    </row>
    <row r="31" spans="1:7" ht="16.5" customHeight="1">
      <c r="A31" s="4" t="s">
        <v>13</v>
      </c>
      <c r="B31" s="10"/>
      <c r="C31" s="10"/>
      <c r="E31" s="49"/>
      <c r="F31" s="49"/>
      <c r="G31" s="49"/>
    </row>
    <row r="32" spans="1:7" ht="16.5">
      <c r="A32" s="4" t="s">
        <v>14</v>
      </c>
      <c r="B32" s="10" t="s">
        <v>71</v>
      </c>
      <c r="C32" s="10" t="s">
        <v>71</v>
      </c>
      <c r="E32" s="30" t="s">
        <v>146</v>
      </c>
      <c r="F32" s="30"/>
      <c r="G32" s="30"/>
    </row>
    <row r="33" ht="8.25" customHeight="1" thickBot="1"/>
    <row r="34" spans="1:7" ht="19.5" customHeight="1">
      <c r="A34" s="41" t="s">
        <v>3</v>
      </c>
      <c r="B34" s="42"/>
      <c r="C34" s="42"/>
      <c r="D34" s="45" t="s">
        <v>15</v>
      </c>
      <c r="E34" s="46"/>
      <c r="F34" s="46"/>
      <c r="G34" s="47"/>
    </row>
    <row r="35" spans="1:7" ht="21" customHeight="1">
      <c r="A35" s="43"/>
      <c r="B35" s="44"/>
      <c r="C35" s="44"/>
      <c r="D35" s="39" t="s">
        <v>16</v>
      </c>
      <c r="E35" s="31"/>
      <c r="F35" s="39" t="s">
        <v>17</v>
      </c>
      <c r="G35" s="40"/>
    </row>
    <row r="36" spans="1:7" ht="21" customHeight="1">
      <c r="A36" s="43" t="s">
        <v>6</v>
      </c>
      <c r="B36" s="44"/>
      <c r="C36" s="44"/>
      <c r="D36" s="39"/>
      <c r="E36" s="32"/>
      <c r="F36" s="37">
        <f>F18</f>
        <v>412673</v>
      </c>
      <c r="G36" s="56"/>
    </row>
    <row r="37" spans="1:7" ht="21" customHeight="1">
      <c r="A37" s="43" t="s">
        <v>18</v>
      </c>
      <c r="B37" s="44"/>
      <c r="C37" s="44"/>
      <c r="D37" s="37">
        <f>F17</f>
        <v>0</v>
      </c>
      <c r="E37" s="38"/>
      <c r="F37" s="39"/>
      <c r="G37" s="40"/>
    </row>
    <row r="38" spans="1:7" ht="21" customHeight="1">
      <c r="A38" s="43" t="s">
        <v>19</v>
      </c>
      <c r="B38" s="44"/>
      <c r="C38" s="44"/>
      <c r="D38" s="37">
        <f>G17</f>
        <v>0</v>
      </c>
      <c r="E38" s="38"/>
      <c r="F38" s="39"/>
      <c r="G38" s="40"/>
    </row>
    <row r="39" spans="1:7" ht="21" customHeight="1" thickBot="1">
      <c r="A39" s="50" t="s">
        <v>7</v>
      </c>
      <c r="B39" s="51"/>
      <c r="C39" s="51"/>
      <c r="D39" s="52"/>
      <c r="E39" s="53"/>
      <c r="F39" s="54">
        <f>G19</f>
        <v>412673</v>
      </c>
      <c r="G39" s="55"/>
    </row>
    <row r="40" spans="1:7" ht="16.5">
      <c r="A40" t="s">
        <v>20</v>
      </c>
      <c r="E40" t="s">
        <v>21</v>
      </c>
      <c r="G40" s="1" t="s">
        <v>26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49" t="s">
        <v>134</v>
      </c>
      <c r="B1" s="49"/>
      <c r="C1" s="49"/>
      <c r="D1" s="49"/>
      <c r="E1" s="49"/>
      <c r="F1" s="49"/>
      <c r="G1" s="49"/>
    </row>
    <row r="2" spans="1:8" ht="16.5">
      <c r="A2" s="20" t="s">
        <v>72</v>
      </c>
      <c r="B2" s="20" t="s">
        <v>73</v>
      </c>
      <c r="C2" s="20" t="s">
        <v>74</v>
      </c>
      <c r="D2" s="57" t="s">
        <v>75</v>
      </c>
      <c r="E2" s="57"/>
      <c r="F2" s="20" t="s">
        <v>76</v>
      </c>
      <c r="G2" s="20" t="s">
        <v>77</v>
      </c>
      <c r="H2" s="20" t="s">
        <v>133</v>
      </c>
    </row>
    <row r="3" spans="1:8" ht="16.5">
      <c r="A3" s="21">
        <v>42260</v>
      </c>
      <c r="B3" s="10"/>
      <c r="C3" s="10"/>
      <c r="D3" s="35"/>
      <c r="E3" s="36"/>
      <c r="F3" s="25"/>
      <c r="G3" s="25"/>
      <c r="H3" s="29"/>
    </row>
    <row r="4" spans="1:8" ht="16.5">
      <c r="A4" s="21">
        <v>42260</v>
      </c>
      <c r="B4" s="10"/>
      <c r="C4" s="10"/>
      <c r="D4" s="36"/>
      <c r="E4" s="36"/>
      <c r="F4" s="25"/>
      <c r="G4" s="25"/>
      <c r="H4" s="29"/>
    </row>
    <row r="5" spans="1:8" ht="16.5">
      <c r="A5" s="21">
        <v>42260</v>
      </c>
      <c r="B5" s="10"/>
      <c r="C5" s="10"/>
      <c r="D5" s="36"/>
      <c r="E5" s="36"/>
      <c r="F5" s="25"/>
      <c r="G5" s="25"/>
      <c r="H5" s="29"/>
    </row>
    <row r="6" spans="1:8" ht="16.5">
      <c r="A6" s="21">
        <v>42260</v>
      </c>
      <c r="B6" s="10"/>
      <c r="C6" s="10"/>
      <c r="D6" s="36"/>
      <c r="E6" s="36"/>
      <c r="F6" s="25"/>
      <c r="G6" s="25"/>
      <c r="H6" s="29"/>
    </row>
    <row r="7" spans="1:8" ht="16.5">
      <c r="A7" s="21">
        <v>42260</v>
      </c>
      <c r="B7" s="10"/>
      <c r="C7" s="10"/>
      <c r="D7" s="36"/>
      <c r="E7" s="36"/>
      <c r="F7" s="25"/>
      <c r="G7" s="25"/>
      <c r="H7" s="29"/>
    </row>
    <row r="8" spans="1:8" ht="16.5">
      <c r="A8" s="21">
        <v>42260</v>
      </c>
      <c r="B8" s="10"/>
      <c r="C8" s="10"/>
      <c r="D8" s="36"/>
      <c r="E8" s="36"/>
      <c r="F8" s="25"/>
      <c r="G8" s="25"/>
      <c r="H8" s="29"/>
    </row>
    <row r="9" spans="1:8" ht="16.5">
      <c r="A9" s="21">
        <v>42260</v>
      </c>
      <c r="B9" s="10"/>
      <c r="C9" s="10"/>
      <c r="D9" s="36"/>
      <c r="E9" s="36"/>
      <c r="F9" s="25"/>
      <c r="G9" s="25"/>
      <c r="H9" s="29"/>
    </row>
    <row r="10" spans="1:8" ht="16.5">
      <c r="A10" s="21">
        <v>42260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42260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8"/>
      <c r="F13" s="5"/>
      <c r="G13" s="27"/>
    </row>
    <row r="14" spans="1:7" ht="16.5">
      <c r="A14" s="22"/>
      <c r="B14" s="9"/>
      <c r="C14" s="9"/>
      <c r="D14" s="62"/>
      <c r="E14" s="58"/>
      <c r="F14" s="5"/>
      <c r="G14" s="27"/>
    </row>
    <row r="15" spans="1:7" ht="16.5">
      <c r="A15" s="6"/>
      <c r="B15" s="8"/>
      <c r="C15" s="9"/>
      <c r="D15" s="62"/>
      <c r="E15" s="58"/>
      <c r="F15" s="5"/>
      <c r="G15" s="27"/>
    </row>
    <row r="16" spans="1:7" ht="16.5">
      <c r="A16" s="6"/>
      <c r="B16" s="5"/>
      <c r="C16" s="5"/>
      <c r="D16" s="58"/>
      <c r="E16" s="58"/>
      <c r="F16" s="5"/>
      <c r="G16" s="27"/>
    </row>
    <row r="17" spans="1:7" ht="16.5">
      <c r="A17" s="4" t="s">
        <v>78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79</v>
      </c>
      <c r="B18" s="16"/>
      <c r="C18" s="17"/>
      <c r="D18" s="31"/>
      <c r="E18" s="32"/>
      <c r="F18" s="25">
        <f>'9月12日'!G19</f>
        <v>412673</v>
      </c>
      <c r="G18" s="4"/>
    </row>
    <row r="19" spans="1:7" ht="16.5">
      <c r="A19" s="4" t="s">
        <v>80</v>
      </c>
      <c r="B19" s="16"/>
      <c r="C19" s="17"/>
      <c r="D19" s="31"/>
      <c r="E19" s="32"/>
      <c r="F19" s="14"/>
      <c r="G19" s="14">
        <f>F18+F17-G17</f>
        <v>412673</v>
      </c>
    </row>
    <row r="20" spans="1:7" ht="16.5">
      <c r="A20" s="4" t="s">
        <v>81</v>
      </c>
      <c r="B20" s="16"/>
      <c r="C20" s="17"/>
      <c r="D20" s="31"/>
      <c r="E20" s="32"/>
      <c r="F20" s="14">
        <f>F17+F18</f>
        <v>412673</v>
      </c>
      <c r="G20" s="14">
        <f>G17+G19</f>
        <v>412673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82</v>
      </c>
      <c r="B29" s="4" t="s">
        <v>83</v>
      </c>
      <c r="C29" s="4" t="s">
        <v>84</v>
      </c>
      <c r="E29" s="48" t="s">
        <v>134</v>
      </c>
      <c r="F29" s="48"/>
      <c r="G29" s="48"/>
    </row>
    <row r="30" spans="1:7" ht="16.5" customHeight="1" thickTop="1">
      <c r="A30" s="4" t="s">
        <v>85</v>
      </c>
      <c r="B30" s="10" t="s">
        <v>97</v>
      </c>
      <c r="C30" s="10" t="s">
        <v>97</v>
      </c>
      <c r="E30" s="49" t="s">
        <v>86</v>
      </c>
      <c r="F30" s="49"/>
      <c r="G30" s="49"/>
    </row>
    <row r="31" spans="1:7" ht="16.5" customHeight="1">
      <c r="A31" s="4" t="s">
        <v>87</v>
      </c>
      <c r="B31" s="10"/>
      <c r="C31" s="10"/>
      <c r="E31" s="49"/>
      <c r="F31" s="49"/>
      <c r="G31" s="49"/>
    </row>
    <row r="32" spans="1:7" ht="16.5">
      <c r="A32" s="4" t="s">
        <v>88</v>
      </c>
      <c r="B32" s="10" t="s">
        <v>98</v>
      </c>
      <c r="C32" s="10" t="s">
        <v>98</v>
      </c>
      <c r="E32" s="30" t="s">
        <v>147</v>
      </c>
      <c r="F32" s="30"/>
      <c r="G32" s="30"/>
    </row>
    <row r="33" ht="8.25" customHeight="1" thickBot="1"/>
    <row r="34" spans="1:7" ht="19.5" customHeight="1">
      <c r="A34" s="41" t="s">
        <v>75</v>
      </c>
      <c r="B34" s="42"/>
      <c r="C34" s="42"/>
      <c r="D34" s="45" t="s">
        <v>89</v>
      </c>
      <c r="E34" s="46"/>
      <c r="F34" s="46"/>
      <c r="G34" s="47"/>
    </row>
    <row r="35" spans="1:7" ht="21" customHeight="1">
      <c r="A35" s="43"/>
      <c r="B35" s="44"/>
      <c r="C35" s="44"/>
      <c r="D35" s="39" t="s">
        <v>90</v>
      </c>
      <c r="E35" s="31"/>
      <c r="F35" s="39" t="s">
        <v>91</v>
      </c>
      <c r="G35" s="40"/>
    </row>
    <row r="36" spans="1:7" ht="21" customHeight="1">
      <c r="A36" s="43" t="s">
        <v>79</v>
      </c>
      <c r="B36" s="44"/>
      <c r="C36" s="44"/>
      <c r="D36" s="39"/>
      <c r="E36" s="32"/>
      <c r="F36" s="37">
        <f>F18</f>
        <v>412673</v>
      </c>
      <c r="G36" s="56"/>
    </row>
    <row r="37" spans="1:7" ht="21" customHeight="1">
      <c r="A37" s="43" t="s">
        <v>92</v>
      </c>
      <c r="B37" s="44"/>
      <c r="C37" s="44"/>
      <c r="D37" s="37">
        <f>F17</f>
        <v>0</v>
      </c>
      <c r="E37" s="38"/>
      <c r="F37" s="39"/>
      <c r="G37" s="40"/>
    </row>
    <row r="38" spans="1:7" ht="21" customHeight="1">
      <c r="A38" s="43" t="s">
        <v>93</v>
      </c>
      <c r="B38" s="44"/>
      <c r="C38" s="44"/>
      <c r="D38" s="37">
        <f>G17</f>
        <v>0</v>
      </c>
      <c r="E38" s="38"/>
      <c r="F38" s="39"/>
      <c r="G38" s="40"/>
    </row>
    <row r="39" spans="1:7" ht="21" customHeight="1" thickBot="1">
      <c r="A39" s="50" t="s">
        <v>80</v>
      </c>
      <c r="B39" s="51"/>
      <c r="C39" s="51"/>
      <c r="D39" s="52"/>
      <c r="E39" s="53"/>
      <c r="F39" s="54">
        <f>G19</f>
        <v>412673</v>
      </c>
      <c r="G39" s="55"/>
    </row>
    <row r="40" spans="1:7" ht="16.5">
      <c r="A40" t="s">
        <v>94</v>
      </c>
      <c r="E40" t="s">
        <v>95</v>
      </c>
      <c r="G40" s="1" t="s">
        <v>96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5:E25"/>
    <mergeCell ref="D26:E26"/>
    <mergeCell ref="D17:E17"/>
    <mergeCell ref="D18:E18"/>
    <mergeCell ref="D19:E19"/>
    <mergeCell ref="D20:E20"/>
    <mergeCell ref="D21:E21"/>
    <mergeCell ref="D23:E23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4:E24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49" t="s">
        <v>134</v>
      </c>
      <c r="B1" s="49"/>
      <c r="C1" s="49"/>
      <c r="D1" s="49"/>
      <c r="E1" s="49"/>
      <c r="F1" s="49"/>
      <c r="G1" s="49"/>
    </row>
    <row r="2" spans="1:8" ht="16.5">
      <c r="A2" s="20" t="s">
        <v>27</v>
      </c>
      <c r="B2" s="20" t="s">
        <v>28</v>
      </c>
      <c r="C2" s="20" t="s">
        <v>29</v>
      </c>
      <c r="D2" s="57" t="s">
        <v>30</v>
      </c>
      <c r="E2" s="57"/>
      <c r="F2" s="20" t="s">
        <v>31</v>
      </c>
      <c r="G2" s="20" t="s">
        <v>32</v>
      </c>
      <c r="H2" s="20" t="s">
        <v>133</v>
      </c>
    </row>
    <row r="3" spans="1:8" ht="16.5">
      <c r="A3" s="21">
        <v>42261</v>
      </c>
      <c r="B3" s="10"/>
      <c r="C3" s="10"/>
      <c r="D3" s="35"/>
      <c r="E3" s="36"/>
      <c r="F3" s="25"/>
      <c r="G3" s="25"/>
      <c r="H3" s="29"/>
    </row>
    <row r="4" spans="1:8" ht="16.5">
      <c r="A4" s="21">
        <v>42261</v>
      </c>
      <c r="B4" s="10"/>
      <c r="C4" s="10"/>
      <c r="D4" s="36"/>
      <c r="E4" s="36"/>
      <c r="F4" s="25"/>
      <c r="G4" s="25"/>
      <c r="H4" s="29"/>
    </row>
    <row r="5" spans="1:8" ht="16.5">
      <c r="A5" s="21">
        <v>42261</v>
      </c>
      <c r="B5" s="10"/>
      <c r="C5" s="10"/>
      <c r="D5" s="36"/>
      <c r="E5" s="36"/>
      <c r="F5" s="25"/>
      <c r="G5" s="25"/>
      <c r="H5" s="29"/>
    </row>
    <row r="6" spans="1:8" ht="16.5">
      <c r="A6" s="21">
        <v>42261</v>
      </c>
      <c r="B6" s="10"/>
      <c r="C6" s="10"/>
      <c r="D6" s="36"/>
      <c r="E6" s="36"/>
      <c r="F6" s="25"/>
      <c r="G6" s="25"/>
      <c r="H6" s="29"/>
    </row>
    <row r="7" spans="1:8" ht="16.5">
      <c r="A7" s="21">
        <v>42261</v>
      </c>
      <c r="B7" s="10"/>
      <c r="C7" s="10"/>
      <c r="D7" s="36"/>
      <c r="E7" s="36"/>
      <c r="F7" s="25"/>
      <c r="G7" s="25"/>
      <c r="H7" s="29"/>
    </row>
    <row r="8" spans="1:8" ht="16.5">
      <c r="A8" s="21">
        <v>42261</v>
      </c>
      <c r="B8" s="10"/>
      <c r="C8" s="10"/>
      <c r="D8" s="36"/>
      <c r="E8" s="36"/>
      <c r="F8" s="25"/>
      <c r="G8" s="25"/>
      <c r="H8" s="29"/>
    </row>
    <row r="9" spans="1:8" ht="16.5">
      <c r="A9" s="21">
        <v>42261</v>
      </c>
      <c r="B9" s="10"/>
      <c r="C9" s="10"/>
      <c r="D9" s="36"/>
      <c r="E9" s="36"/>
      <c r="F9" s="25"/>
      <c r="G9" s="25"/>
      <c r="H9" s="29"/>
    </row>
    <row r="10" spans="1:8" ht="16.5">
      <c r="A10" s="21">
        <v>42261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42261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8"/>
      <c r="F13" s="5"/>
      <c r="G13" s="27"/>
    </row>
    <row r="14" spans="1:7" ht="16.5">
      <c r="A14" s="22"/>
      <c r="B14" s="9"/>
      <c r="C14" s="9"/>
      <c r="D14" s="62"/>
      <c r="E14" s="58"/>
      <c r="F14" s="5"/>
      <c r="G14" s="27"/>
    </row>
    <row r="15" spans="1:7" ht="16.5">
      <c r="A15" s="6"/>
      <c r="B15" s="8"/>
      <c r="C15" s="9"/>
      <c r="D15" s="62"/>
      <c r="E15" s="58"/>
      <c r="F15" s="5"/>
      <c r="G15" s="27"/>
    </row>
    <row r="16" spans="1:7" ht="16.5">
      <c r="A16" s="6"/>
      <c r="B16" s="5"/>
      <c r="C16" s="5"/>
      <c r="D16" s="58"/>
      <c r="E16" s="58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'9月13日'!G19</f>
        <v>412673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412673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412673</v>
      </c>
      <c r="G20" s="14">
        <f>G17+G19</f>
        <v>412673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8" t="s">
        <v>134</v>
      </c>
      <c r="F29" s="48"/>
      <c r="G29" s="48"/>
    </row>
    <row r="30" spans="1:7" ht="16.5" customHeight="1" thickTop="1">
      <c r="A30" s="4" t="s">
        <v>40</v>
      </c>
      <c r="B30" s="10" t="s">
        <v>99</v>
      </c>
      <c r="C30" s="10" t="s">
        <v>99</v>
      </c>
      <c r="E30" s="49" t="s">
        <v>41</v>
      </c>
      <c r="F30" s="49"/>
      <c r="G30" s="49"/>
    </row>
    <row r="31" spans="1:7" ht="16.5" customHeight="1">
      <c r="A31" s="4" t="s">
        <v>42</v>
      </c>
      <c r="B31" s="10"/>
      <c r="C31" s="10"/>
      <c r="E31" s="49"/>
      <c r="F31" s="49"/>
      <c r="G31" s="49"/>
    </row>
    <row r="32" spans="1:7" ht="16.5">
      <c r="A32" s="4" t="s">
        <v>43</v>
      </c>
      <c r="B32" s="10" t="s">
        <v>100</v>
      </c>
      <c r="C32" s="10" t="s">
        <v>100</v>
      </c>
      <c r="E32" s="30" t="s">
        <v>148</v>
      </c>
      <c r="F32" s="30"/>
      <c r="G32" s="30"/>
    </row>
    <row r="33" ht="8.25" customHeight="1" thickBot="1"/>
    <row r="34" spans="1:7" ht="19.5" customHeight="1">
      <c r="A34" s="41" t="s">
        <v>30</v>
      </c>
      <c r="B34" s="42"/>
      <c r="C34" s="42"/>
      <c r="D34" s="45" t="s">
        <v>44</v>
      </c>
      <c r="E34" s="46"/>
      <c r="F34" s="46"/>
      <c r="G34" s="47"/>
    </row>
    <row r="35" spans="1:7" ht="21" customHeight="1">
      <c r="A35" s="43"/>
      <c r="B35" s="44"/>
      <c r="C35" s="44"/>
      <c r="D35" s="39" t="s">
        <v>45</v>
      </c>
      <c r="E35" s="31"/>
      <c r="F35" s="39" t="s">
        <v>46</v>
      </c>
      <c r="G35" s="40"/>
    </row>
    <row r="36" spans="1:7" ht="21" customHeight="1">
      <c r="A36" s="43" t="s">
        <v>34</v>
      </c>
      <c r="B36" s="44"/>
      <c r="C36" s="44"/>
      <c r="D36" s="39"/>
      <c r="E36" s="32"/>
      <c r="F36" s="37">
        <f>F18</f>
        <v>412673</v>
      </c>
      <c r="G36" s="56"/>
    </row>
    <row r="37" spans="1:7" ht="21" customHeight="1">
      <c r="A37" s="43" t="s">
        <v>47</v>
      </c>
      <c r="B37" s="44"/>
      <c r="C37" s="44"/>
      <c r="D37" s="37">
        <f>F17</f>
        <v>0</v>
      </c>
      <c r="E37" s="38"/>
      <c r="F37" s="39"/>
      <c r="G37" s="40"/>
    </row>
    <row r="38" spans="1:7" ht="21" customHeight="1">
      <c r="A38" s="43" t="s">
        <v>48</v>
      </c>
      <c r="B38" s="44"/>
      <c r="C38" s="44"/>
      <c r="D38" s="37">
        <f>G17</f>
        <v>0</v>
      </c>
      <c r="E38" s="38"/>
      <c r="F38" s="39"/>
      <c r="G38" s="40"/>
    </row>
    <row r="39" spans="1:7" ht="21" customHeight="1" thickBot="1">
      <c r="A39" s="50" t="s">
        <v>35</v>
      </c>
      <c r="B39" s="51"/>
      <c r="C39" s="51"/>
      <c r="D39" s="52"/>
      <c r="E39" s="53"/>
      <c r="F39" s="54">
        <f>G19</f>
        <v>412673</v>
      </c>
      <c r="G39" s="55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49" t="s">
        <v>134</v>
      </c>
      <c r="B1" s="49"/>
      <c r="C1" s="49"/>
      <c r="D1" s="49"/>
      <c r="E1" s="49"/>
      <c r="F1" s="49"/>
      <c r="G1" s="49"/>
    </row>
    <row r="2" spans="1:8" ht="16.5">
      <c r="A2" s="20" t="s">
        <v>72</v>
      </c>
      <c r="B2" s="20" t="s">
        <v>73</v>
      </c>
      <c r="C2" s="20" t="s">
        <v>74</v>
      </c>
      <c r="D2" s="57" t="s">
        <v>75</v>
      </c>
      <c r="E2" s="57"/>
      <c r="F2" s="20" t="s">
        <v>76</v>
      </c>
      <c r="G2" s="20" t="s">
        <v>77</v>
      </c>
      <c r="H2" s="20" t="s">
        <v>133</v>
      </c>
    </row>
    <row r="3" spans="1:8" ht="16.5">
      <c r="A3" s="21">
        <v>42262</v>
      </c>
      <c r="B3" s="10"/>
      <c r="C3" s="10"/>
      <c r="D3" s="35"/>
      <c r="E3" s="36"/>
      <c r="F3" s="25"/>
      <c r="G3" s="25"/>
      <c r="H3" s="29"/>
    </row>
    <row r="4" spans="1:8" ht="16.5">
      <c r="A4" s="21">
        <v>42262</v>
      </c>
      <c r="B4" s="10"/>
      <c r="C4" s="10"/>
      <c r="D4" s="36"/>
      <c r="E4" s="36"/>
      <c r="F4" s="25"/>
      <c r="G4" s="25"/>
      <c r="H4" s="29"/>
    </row>
    <row r="5" spans="1:8" ht="16.5">
      <c r="A5" s="21">
        <v>42262</v>
      </c>
      <c r="B5" s="10"/>
      <c r="C5" s="10"/>
      <c r="D5" s="36"/>
      <c r="E5" s="36"/>
      <c r="F5" s="25"/>
      <c r="G5" s="25"/>
      <c r="H5" s="29"/>
    </row>
    <row r="6" spans="1:8" ht="16.5">
      <c r="A6" s="21">
        <v>42262</v>
      </c>
      <c r="B6" s="10"/>
      <c r="C6" s="10"/>
      <c r="D6" s="36"/>
      <c r="E6" s="36"/>
      <c r="F6" s="25"/>
      <c r="G6" s="25"/>
      <c r="H6" s="29"/>
    </row>
    <row r="7" spans="1:8" ht="16.5">
      <c r="A7" s="21">
        <v>42262</v>
      </c>
      <c r="B7" s="10"/>
      <c r="C7" s="10"/>
      <c r="D7" s="36"/>
      <c r="E7" s="36"/>
      <c r="F7" s="25"/>
      <c r="G7" s="25"/>
      <c r="H7" s="29"/>
    </row>
    <row r="8" spans="1:8" ht="16.5">
      <c r="A8" s="21">
        <v>42262</v>
      </c>
      <c r="B8" s="10"/>
      <c r="C8" s="10"/>
      <c r="D8" s="36"/>
      <c r="E8" s="36"/>
      <c r="F8" s="25"/>
      <c r="G8" s="25"/>
      <c r="H8" s="29"/>
    </row>
    <row r="9" spans="1:8" ht="16.5">
      <c r="A9" s="21">
        <v>42262</v>
      </c>
      <c r="B9" s="10"/>
      <c r="C9" s="10"/>
      <c r="D9" s="36"/>
      <c r="E9" s="36"/>
      <c r="F9" s="25"/>
      <c r="G9" s="25"/>
      <c r="H9" s="29"/>
    </row>
    <row r="10" spans="1:8" ht="16.5">
      <c r="A10" s="21">
        <v>42262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42262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8"/>
      <c r="F13" s="5"/>
      <c r="G13" s="27"/>
    </row>
    <row r="14" spans="1:7" ht="16.5">
      <c r="A14" s="22"/>
      <c r="B14" s="9"/>
      <c r="C14" s="9"/>
      <c r="D14" s="62"/>
      <c r="E14" s="58"/>
      <c r="F14" s="5"/>
      <c r="G14" s="27"/>
    </row>
    <row r="15" spans="1:7" ht="16.5">
      <c r="A15" s="6"/>
      <c r="B15" s="8"/>
      <c r="C15" s="9"/>
      <c r="D15" s="62"/>
      <c r="E15" s="58"/>
      <c r="F15" s="5"/>
      <c r="G15" s="27"/>
    </row>
    <row r="16" spans="1:7" ht="16.5">
      <c r="A16" s="6"/>
      <c r="B16" s="5"/>
      <c r="C16" s="5"/>
      <c r="D16" s="58"/>
      <c r="E16" s="58"/>
      <c r="F16" s="5"/>
      <c r="G16" s="27"/>
    </row>
    <row r="17" spans="1:7" ht="16.5">
      <c r="A17" s="4" t="s">
        <v>78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79</v>
      </c>
      <c r="B18" s="16"/>
      <c r="C18" s="17"/>
      <c r="D18" s="31"/>
      <c r="E18" s="32"/>
      <c r="F18" s="25">
        <f>'9月14日'!G19</f>
        <v>412673</v>
      </c>
      <c r="G18" s="4"/>
    </row>
    <row r="19" spans="1:7" ht="16.5">
      <c r="A19" s="4" t="s">
        <v>80</v>
      </c>
      <c r="B19" s="16"/>
      <c r="C19" s="17"/>
      <c r="D19" s="31"/>
      <c r="E19" s="32"/>
      <c r="F19" s="14"/>
      <c r="G19" s="14">
        <f>F18+F17-G17</f>
        <v>412673</v>
      </c>
    </row>
    <row r="20" spans="1:7" ht="16.5">
      <c r="A20" s="4" t="s">
        <v>81</v>
      </c>
      <c r="B20" s="16"/>
      <c r="C20" s="17"/>
      <c r="D20" s="31"/>
      <c r="E20" s="32"/>
      <c r="F20" s="14">
        <f>F17+F18</f>
        <v>412673</v>
      </c>
      <c r="G20" s="14">
        <f>G17+G19</f>
        <v>412673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82</v>
      </c>
      <c r="B29" s="4" t="s">
        <v>83</v>
      </c>
      <c r="C29" s="4" t="s">
        <v>84</v>
      </c>
      <c r="E29" s="48" t="s">
        <v>134</v>
      </c>
      <c r="F29" s="48"/>
      <c r="G29" s="48"/>
    </row>
    <row r="30" spans="1:7" ht="16.5" customHeight="1" thickTop="1">
      <c r="A30" s="4" t="s">
        <v>85</v>
      </c>
      <c r="B30" s="10" t="s">
        <v>101</v>
      </c>
      <c r="C30" s="10" t="s">
        <v>101</v>
      </c>
      <c r="E30" s="49" t="s">
        <v>86</v>
      </c>
      <c r="F30" s="49"/>
      <c r="G30" s="49"/>
    </row>
    <row r="31" spans="1:7" ht="16.5" customHeight="1">
      <c r="A31" s="4" t="s">
        <v>87</v>
      </c>
      <c r="B31" s="10"/>
      <c r="C31" s="10"/>
      <c r="E31" s="49"/>
      <c r="F31" s="49"/>
      <c r="G31" s="49"/>
    </row>
    <row r="32" spans="1:7" ht="16.5">
      <c r="A32" s="4" t="s">
        <v>88</v>
      </c>
      <c r="B32" s="10" t="s">
        <v>102</v>
      </c>
      <c r="C32" s="10" t="s">
        <v>102</v>
      </c>
      <c r="E32" s="30" t="s">
        <v>149</v>
      </c>
      <c r="F32" s="30"/>
      <c r="G32" s="30"/>
    </row>
    <row r="33" ht="8.25" customHeight="1" thickBot="1"/>
    <row r="34" spans="1:7" ht="19.5" customHeight="1">
      <c r="A34" s="41" t="s">
        <v>75</v>
      </c>
      <c r="B34" s="42"/>
      <c r="C34" s="42"/>
      <c r="D34" s="45" t="s">
        <v>89</v>
      </c>
      <c r="E34" s="46"/>
      <c r="F34" s="46"/>
      <c r="G34" s="47"/>
    </row>
    <row r="35" spans="1:7" ht="21" customHeight="1">
      <c r="A35" s="43"/>
      <c r="B35" s="44"/>
      <c r="C35" s="44"/>
      <c r="D35" s="39" t="s">
        <v>90</v>
      </c>
      <c r="E35" s="31"/>
      <c r="F35" s="39" t="s">
        <v>91</v>
      </c>
      <c r="G35" s="40"/>
    </row>
    <row r="36" spans="1:7" ht="21" customHeight="1">
      <c r="A36" s="43" t="s">
        <v>79</v>
      </c>
      <c r="B36" s="44"/>
      <c r="C36" s="44"/>
      <c r="D36" s="39"/>
      <c r="E36" s="32"/>
      <c r="F36" s="37">
        <f>F18</f>
        <v>412673</v>
      </c>
      <c r="G36" s="56"/>
    </row>
    <row r="37" spans="1:7" ht="21" customHeight="1">
      <c r="A37" s="43" t="s">
        <v>92</v>
      </c>
      <c r="B37" s="44"/>
      <c r="C37" s="44"/>
      <c r="D37" s="37">
        <f>F17</f>
        <v>0</v>
      </c>
      <c r="E37" s="38"/>
      <c r="F37" s="39"/>
      <c r="G37" s="40"/>
    </row>
    <row r="38" spans="1:7" ht="21" customHeight="1">
      <c r="A38" s="43" t="s">
        <v>93</v>
      </c>
      <c r="B38" s="44"/>
      <c r="C38" s="44"/>
      <c r="D38" s="37">
        <f>G17</f>
        <v>0</v>
      </c>
      <c r="E38" s="38"/>
      <c r="F38" s="39"/>
      <c r="G38" s="40"/>
    </row>
    <row r="39" spans="1:7" ht="21" customHeight="1" thickBot="1">
      <c r="A39" s="50" t="s">
        <v>80</v>
      </c>
      <c r="B39" s="51"/>
      <c r="C39" s="51"/>
      <c r="D39" s="52"/>
      <c r="E39" s="53"/>
      <c r="F39" s="54">
        <f>G19</f>
        <v>412673</v>
      </c>
      <c r="G39" s="55"/>
    </row>
    <row r="40" spans="1:7" ht="16.5">
      <c r="A40" t="s">
        <v>94</v>
      </c>
      <c r="E40" t="s">
        <v>95</v>
      </c>
      <c r="G40" s="1" t="s">
        <v>96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5:E25"/>
    <mergeCell ref="D26:E26"/>
    <mergeCell ref="D17:E17"/>
    <mergeCell ref="D18:E18"/>
    <mergeCell ref="D19:E19"/>
    <mergeCell ref="D20:E20"/>
    <mergeCell ref="D21:E21"/>
    <mergeCell ref="D23:E23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4:E24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49" t="s">
        <v>134</v>
      </c>
      <c r="B1" s="49"/>
      <c r="C1" s="49"/>
      <c r="D1" s="49"/>
      <c r="E1" s="49"/>
      <c r="F1" s="49"/>
      <c r="G1" s="49"/>
    </row>
    <row r="2" spans="1:8" ht="16.5">
      <c r="A2" s="20" t="s">
        <v>72</v>
      </c>
      <c r="B2" s="20" t="s">
        <v>73</v>
      </c>
      <c r="C2" s="20" t="s">
        <v>74</v>
      </c>
      <c r="D2" s="57" t="s">
        <v>75</v>
      </c>
      <c r="E2" s="57"/>
      <c r="F2" s="20" t="s">
        <v>76</v>
      </c>
      <c r="G2" s="20" t="s">
        <v>77</v>
      </c>
      <c r="H2" s="20" t="s">
        <v>133</v>
      </c>
    </row>
    <row r="3" spans="1:8" ht="16.5">
      <c r="A3" s="21">
        <v>42263</v>
      </c>
      <c r="B3" s="10"/>
      <c r="C3" s="10"/>
      <c r="D3" s="64"/>
      <c r="E3" s="36"/>
      <c r="F3" s="25"/>
      <c r="G3" s="25"/>
      <c r="H3" s="29"/>
    </row>
    <row r="4" spans="1:8" ht="16.5">
      <c r="A4" s="21">
        <v>42263</v>
      </c>
      <c r="B4" s="10"/>
      <c r="C4" s="10"/>
      <c r="D4" s="36"/>
      <c r="E4" s="36"/>
      <c r="F4" s="25"/>
      <c r="G4" s="25"/>
      <c r="H4" s="29"/>
    </row>
    <row r="5" spans="1:8" ht="16.5">
      <c r="A5" s="21">
        <v>42263</v>
      </c>
      <c r="B5" s="10"/>
      <c r="C5" s="10"/>
      <c r="D5" s="36"/>
      <c r="E5" s="36"/>
      <c r="F5" s="25"/>
      <c r="G5" s="25"/>
      <c r="H5" s="29"/>
    </row>
    <row r="6" spans="1:8" ht="16.5">
      <c r="A6" s="21">
        <v>42263</v>
      </c>
      <c r="B6" s="10"/>
      <c r="C6" s="10"/>
      <c r="D6" s="36"/>
      <c r="E6" s="36"/>
      <c r="F6" s="25"/>
      <c r="G6" s="25"/>
      <c r="H6" s="29"/>
    </row>
    <row r="7" spans="1:8" ht="16.5">
      <c r="A7" s="21">
        <v>42263</v>
      </c>
      <c r="B7" s="10"/>
      <c r="C7" s="10"/>
      <c r="D7" s="36"/>
      <c r="E7" s="36"/>
      <c r="F7" s="25"/>
      <c r="G7" s="25"/>
      <c r="H7" s="29"/>
    </row>
    <row r="8" spans="1:8" ht="16.5">
      <c r="A8" s="21">
        <v>42263</v>
      </c>
      <c r="B8" s="10"/>
      <c r="C8" s="10"/>
      <c r="D8" s="36"/>
      <c r="E8" s="36"/>
      <c r="F8" s="25"/>
      <c r="G8" s="25"/>
      <c r="H8" s="29"/>
    </row>
    <row r="9" spans="1:8" ht="16.5">
      <c r="A9" s="21">
        <v>42263</v>
      </c>
      <c r="B9" s="10"/>
      <c r="C9" s="10"/>
      <c r="D9" s="36"/>
      <c r="E9" s="36"/>
      <c r="F9" s="25"/>
      <c r="G9" s="25"/>
      <c r="H9" s="29"/>
    </row>
    <row r="10" spans="1:8" ht="16.5">
      <c r="A10" s="21">
        <v>42263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42263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8"/>
      <c r="F13" s="5"/>
      <c r="G13" s="27"/>
    </row>
    <row r="14" spans="1:7" ht="16.5">
      <c r="A14" s="22"/>
      <c r="B14" s="9"/>
      <c r="C14" s="9"/>
      <c r="D14" s="62"/>
      <c r="E14" s="58"/>
      <c r="F14" s="5"/>
      <c r="G14" s="27"/>
    </row>
    <row r="15" spans="1:7" ht="16.5">
      <c r="A15" s="6"/>
      <c r="B15" s="8"/>
      <c r="C15" s="9"/>
      <c r="D15" s="62"/>
      <c r="E15" s="58"/>
      <c r="F15" s="5"/>
      <c r="G15" s="27"/>
    </row>
    <row r="16" spans="1:7" ht="16.5">
      <c r="A16" s="6"/>
      <c r="B16" s="5"/>
      <c r="C16" s="5"/>
      <c r="D16" s="58"/>
      <c r="E16" s="58"/>
      <c r="F16" s="5"/>
      <c r="G16" s="27"/>
    </row>
    <row r="17" spans="1:7" ht="16.5">
      <c r="A17" s="4" t="s">
        <v>78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79</v>
      </c>
      <c r="B18" s="16"/>
      <c r="C18" s="17"/>
      <c r="D18" s="31"/>
      <c r="E18" s="32"/>
      <c r="F18" s="25">
        <f>'9月15日'!G19</f>
        <v>412673</v>
      </c>
      <c r="G18" s="4"/>
    </row>
    <row r="19" spans="1:7" ht="16.5">
      <c r="A19" s="4" t="s">
        <v>80</v>
      </c>
      <c r="B19" s="16"/>
      <c r="C19" s="17"/>
      <c r="D19" s="31"/>
      <c r="E19" s="32"/>
      <c r="F19" s="14"/>
      <c r="G19" s="14">
        <f>F18+F17-G17</f>
        <v>412673</v>
      </c>
    </row>
    <row r="20" spans="1:7" ht="16.5">
      <c r="A20" s="4" t="s">
        <v>81</v>
      </c>
      <c r="B20" s="16"/>
      <c r="C20" s="17"/>
      <c r="D20" s="31"/>
      <c r="E20" s="32"/>
      <c r="F20" s="14">
        <f>F17+F18</f>
        <v>412673</v>
      </c>
      <c r="G20" s="14">
        <f>G17+G19</f>
        <v>412673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82</v>
      </c>
      <c r="B29" s="4" t="s">
        <v>83</v>
      </c>
      <c r="C29" s="4" t="s">
        <v>84</v>
      </c>
      <c r="E29" s="48" t="s">
        <v>134</v>
      </c>
      <c r="F29" s="48"/>
      <c r="G29" s="48"/>
    </row>
    <row r="30" spans="1:7" ht="16.5" customHeight="1" thickTop="1">
      <c r="A30" s="4" t="s">
        <v>85</v>
      </c>
      <c r="B30" s="10" t="s">
        <v>103</v>
      </c>
      <c r="C30" s="10" t="s">
        <v>103</v>
      </c>
      <c r="E30" s="49" t="s">
        <v>86</v>
      </c>
      <c r="F30" s="49"/>
      <c r="G30" s="49"/>
    </row>
    <row r="31" spans="1:7" ht="16.5" customHeight="1">
      <c r="A31" s="4" t="s">
        <v>87</v>
      </c>
      <c r="B31" s="10"/>
      <c r="C31" s="10"/>
      <c r="E31" s="49"/>
      <c r="F31" s="49"/>
      <c r="G31" s="49"/>
    </row>
    <row r="32" spans="1:7" ht="16.5">
      <c r="A32" s="4" t="s">
        <v>88</v>
      </c>
      <c r="B32" s="10" t="s">
        <v>104</v>
      </c>
      <c r="C32" s="10" t="s">
        <v>104</v>
      </c>
      <c r="E32" s="30" t="s">
        <v>150</v>
      </c>
      <c r="F32" s="30"/>
      <c r="G32" s="30"/>
    </row>
    <row r="33" ht="8.25" customHeight="1" thickBot="1"/>
    <row r="34" spans="1:7" ht="19.5" customHeight="1">
      <c r="A34" s="41" t="s">
        <v>75</v>
      </c>
      <c r="B34" s="42"/>
      <c r="C34" s="42"/>
      <c r="D34" s="45" t="s">
        <v>89</v>
      </c>
      <c r="E34" s="46"/>
      <c r="F34" s="46"/>
      <c r="G34" s="47"/>
    </row>
    <row r="35" spans="1:7" ht="21" customHeight="1">
      <c r="A35" s="43"/>
      <c r="B35" s="44"/>
      <c r="C35" s="44"/>
      <c r="D35" s="39" t="s">
        <v>90</v>
      </c>
      <c r="E35" s="31"/>
      <c r="F35" s="39" t="s">
        <v>91</v>
      </c>
      <c r="G35" s="40"/>
    </row>
    <row r="36" spans="1:7" ht="21" customHeight="1">
      <c r="A36" s="43" t="s">
        <v>79</v>
      </c>
      <c r="B36" s="44"/>
      <c r="C36" s="44"/>
      <c r="D36" s="39"/>
      <c r="E36" s="32"/>
      <c r="F36" s="37">
        <f>F18</f>
        <v>412673</v>
      </c>
      <c r="G36" s="56"/>
    </row>
    <row r="37" spans="1:7" ht="21" customHeight="1">
      <c r="A37" s="43" t="s">
        <v>92</v>
      </c>
      <c r="B37" s="44"/>
      <c r="C37" s="44"/>
      <c r="D37" s="37">
        <f>F17</f>
        <v>0</v>
      </c>
      <c r="E37" s="38"/>
      <c r="F37" s="39"/>
      <c r="G37" s="40"/>
    </row>
    <row r="38" spans="1:7" ht="21" customHeight="1">
      <c r="A38" s="43" t="s">
        <v>93</v>
      </c>
      <c r="B38" s="44"/>
      <c r="C38" s="44"/>
      <c r="D38" s="37">
        <f>G17</f>
        <v>0</v>
      </c>
      <c r="E38" s="38"/>
      <c r="F38" s="39"/>
      <c r="G38" s="40"/>
    </row>
    <row r="39" spans="1:7" ht="21" customHeight="1" thickBot="1">
      <c r="A39" s="50" t="s">
        <v>80</v>
      </c>
      <c r="B39" s="51"/>
      <c r="C39" s="51"/>
      <c r="D39" s="52"/>
      <c r="E39" s="53"/>
      <c r="F39" s="54">
        <f>G19</f>
        <v>412673</v>
      </c>
      <c r="G39" s="55"/>
    </row>
    <row r="40" spans="1:7" ht="16.5">
      <c r="A40" t="s">
        <v>94</v>
      </c>
      <c r="E40" t="s">
        <v>95</v>
      </c>
      <c r="G40" s="1" t="s">
        <v>96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49" t="s">
        <v>134</v>
      </c>
      <c r="B1" s="49"/>
      <c r="C1" s="49"/>
      <c r="D1" s="49"/>
      <c r="E1" s="49"/>
      <c r="F1" s="49"/>
      <c r="G1" s="49"/>
    </row>
    <row r="2" spans="1:8" ht="16.5">
      <c r="A2" s="20" t="s">
        <v>0</v>
      </c>
      <c r="B2" s="20" t="s">
        <v>1</v>
      </c>
      <c r="C2" s="20" t="s">
        <v>2</v>
      </c>
      <c r="D2" s="57" t="s">
        <v>3</v>
      </c>
      <c r="E2" s="57"/>
      <c r="F2" s="20" t="s">
        <v>4</v>
      </c>
      <c r="G2" s="20" t="s">
        <v>5</v>
      </c>
      <c r="H2" s="20" t="s">
        <v>133</v>
      </c>
    </row>
    <row r="3" spans="1:8" ht="16.5">
      <c r="A3" s="21">
        <v>42264</v>
      </c>
      <c r="B3" s="10" t="s">
        <v>170</v>
      </c>
      <c r="C3" s="10">
        <v>191</v>
      </c>
      <c r="D3" s="35" t="s">
        <v>171</v>
      </c>
      <c r="E3" s="36"/>
      <c r="F3" s="25"/>
      <c r="G3" s="25">
        <v>11635</v>
      </c>
      <c r="H3" s="29" t="s">
        <v>172</v>
      </c>
    </row>
    <row r="4" spans="1:8" ht="16.5">
      <c r="A4" s="21">
        <v>42264</v>
      </c>
      <c r="B4" s="10"/>
      <c r="C4" s="10"/>
      <c r="D4" s="36"/>
      <c r="E4" s="36"/>
      <c r="F4" s="25"/>
      <c r="G4" s="25"/>
      <c r="H4" s="29"/>
    </row>
    <row r="5" spans="1:8" ht="16.5">
      <c r="A5" s="21">
        <v>42264</v>
      </c>
      <c r="B5" s="10"/>
      <c r="C5" s="10"/>
      <c r="D5" s="36"/>
      <c r="E5" s="36"/>
      <c r="F5" s="25"/>
      <c r="G5" s="25"/>
      <c r="H5" s="29"/>
    </row>
    <row r="6" spans="1:8" ht="16.5">
      <c r="A6" s="21">
        <v>42264</v>
      </c>
      <c r="B6" s="10"/>
      <c r="C6" s="10"/>
      <c r="D6" s="36"/>
      <c r="E6" s="36"/>
      <c r="F6" s="25"/>
      <c r="G6" s="25"/>
      <c r="H6" s="29"/>
    </row>
    <row r="7" spans="1:8" ht="16.5">
      <c r="A7" s="21">
        <v>42264</v>
      </c>
      <c r="B7" s="10"/>
      <c r="C7" s="10"/>
      <c r="D7" s="36"/>
      <c r="E7" s="36"/>
      <c r="F7" s="25"/>
      <c r="G7" s="25"/>
      <c r="H7" s="29"/>
    </row>
    <row r="8" spans="1:8" ht="16.5">
      <c r="A8" s="21">
        <v>42264</v>
      </c>
      <c r="B8" s="10"/>
      <c r="C8" s="10"/>
      <c r="D8" s="36"/>
      <c r="E8" s="36"/>
      <c r="F8" s="25"/>
      <c r="G8" s="25"/>
      <c r="H8" s="29"/>
    </row>
    <row r="9" spans="1:8" ht="16.5">
      <c r="A9" s="21">
        <v>42264</v>
      </c>
      <c r="B9" s="10"/>
      <c r="C9" s="10"/>
      <c r="D9" s="36"/>
      <c r="E9" s="36"/>
      <c r="F9" s="25"/>
      <c r="G9" s="25"/>
      <c r="H9" s="29"/>
    </row>
    <row r="10" spans="1:8" ht="16.5">
      <c r="A10" s="21">
        <v>42264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42264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8"/>
      <c r="F13" s="5"/>
      <c r="G13" s="27"/>
    </row>
    <row r="14" spans="1:7" ht="16.5">
      <c r="A14" s="22"/>
      <c r="B14" s="9"/>
      <c r="C14" s="9"/>
      <c r="D14" s="62"/>
      <c r="E14" s="58"/>
      <c r="F14" s="5"/>
      <c r="G14" s="27"/>
    </row>
    <row r="15" spans="1:7" ht="16.5">
      <c r="A15" s="6"/>
      <c r="B15" s="8"/>
      <c r="C15" s="9"/>
      <c r="D15" s="62"/>
      <c r="E15" s="58"/>
      <c r="F15" s="5"/>
      <c r="G15" s="27"/>
    </row>
    <row r="16" spans="1:7" ht="16.5">
      <c r="A16" s="6"/>
      <c r="B16" s="5"/>
      <c r="C16" s="5"/>
      <c r="D16" s="58"/>
      <c r="E16" s="58"/>
      <c r="F16" s="5"/>
      <c r="G16" s="27"/>
    </row>
    <row r="17" spans="1:7" ht="16.5">
      <c r="A17" s="4" t="s">
        <v>68</v>
      </c>
      <c r="B17" s="16"/>
      <c r="C17" s="17"/>
      <c r="D17" s="31"/>
      <c r="E17" s="32"/>
      <c r="F17" s="14">
        <f>SUM(F3:F16)</f>
        <v>0</v>
      </c>
      <c r="G17" s="14">
        <f>SUM(G3:G16)</f>
        <v>11635</v>
      </c>
    </row>
    <row r="18" spans="1:7" ht="16.5">
      <c r="A18" s="4" t="s">
        <v>6</v>
      </c>
      <c r="B18" s="16"/>
      <c r="C18" s="17"/>
      <c r="D18" s="31"/>
      <c r="E18" s="32"/>
      <c r="F18" s="25">
        <f>'9月16日'!G19</f>
        <v>412673</v>
      </c>
      <c r="G18" s="4"/>
    </row>
    <row r="19" spans="1:7" ht="16.5">
      <c r="A19" s="4" t="s">
        <v>7</v>
      </c>
      <c r="B19" s="16"/>
      <c r="C19" s="17"/>
      <c r="D19" s="31"/>
      <c r="E19" s="32"/>
      <c r="F19" s="14"/>
      <c r="G19" s="14">
        <f>F18+F17-G17</f>
        <v>401038</v>
      </c>
    </row>
    <row r="20" spans="1:7" ht="16.5">
      <c r="A20" s="4" t="s">
        <v>69</v>
      </c>
      <c r="B20" s="16"/>
      <c r="C20" s="17"/>
      <c r="D20" s="31"/>
      <c r="E20" s="32"/>
      <c r="F20" s="14">
        <f>F17+F18</f>
        <v>412673</v>
      </c>
      <c r="G20" s="14">
        <f>G17+G19</f>
        <v>412673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8</v>
      </c>
      <c r="B29" s="4" t="s">
        <v>9</v>
      </c>
      <c r="C29" s="4" t="s">
        <v>10</v>
      </c>
      <c r="E29" s="48" t="s">
        <v>134</v>
      </c>
      <c r="F29" s="48"/>
      <c r="G29" s="48"/>
    </row>
    <row r="30" spans="1:7" ht="16.5" customHeight="1" thickTop="1">
      <c r="A30" s="4" t="s">
        <v>11</v>
      </c>
      <c r="B30" s="10" t="s">
        <v>105</v>
      </c>
      <c r="C30" s="10" t="s">
        <v>105</v>
      </c>
      <c r="E30" s="49" t="s">
        <v>12</v>
      </c>
      <c r="F30" s="49"/>
      <c r="G30" s="49"/>
    </row>
    <row r="31" spans="1:7" ht="16.5" customHeight="1">
      <c r="A31" s="4" t="s">
        <v>13</v>
      </c>
      <c r="B31" s="10"/>
      <c r="C31" s="10"/>
      <c r="E31" s="49"/>
      <c r="F31" s="49"/>
      <c r="G31" s="49"/>
    </row>
    <row r="32" spans="1:7" ht="16.5">
      <c r="A32" s="4" t="s">
        <v>14</v>
      </c>
      <c r="B32" s="10" t="s">
        <v>106</v>
      </c>
      <c r="C32" s="10" t="s">
        <v>106</v>
      </c>
      <c r="E32" s="30" t="s">
        <v>151</v>
      </c>
      <c r="F32" s="30"/>
      <c r="G32" s="30"/>
    </row>
    <row r="33" ht="8.25" customHeight="1" thickBot="1"/>
    <row r="34" spans="1:7" ht="19.5" customHeight="1">
      <c r="A34" s="41" t="s">
        <v>3</v>
      </c>
      <c r="B34" s="42"/>
      <c r="C34" s="42"/>
      <c r="D34" s="45" t="s">
        <v>15</v>
      </c>
      <c r="E34" s="46"/>
      <c r="F34" s="46"/>
      <c r="G34" s="47"/>
    </row>
    <row r="35" spans="1:7" ht="21" customHeight="1">
      <c r="A35" s="43"/>
      <c r="B35" s="44"/>
      <c r="C35" s="44"/>
      <c r="D35" s="39" t="s">
        <v>16</v>
      </c>
      <c r="E35" s="31"/>
      <c r="F35" s="39" t="s">
        <v>17</v>
      </c>
      <c r="G35" s="40"/>
    </row>
    <row r="36" spans="1:7" ht="21" customHeight="1">
      <c r="A36" s="43" t="s">
        <v>6</v>
      </c>
      <c r="B36" s="44"/>
      <c r="C36" s="44"/>
      <c r="D36" s="39"/>
      <c r="E36" s="32"/>
      <c r="F36" s="37">
        <f>F18</f>
        <v>412673</v>
      </c>
      <c r="G36" s="56"/>
    </row>
    <row r="37" spans="1:7" ht="21" customHeight="1">
      <c r="A37" s="43" t="s">
        <v>18</v>
      </c>
      <c r="B37" s="44"/>
      <c r="C37" s="44"/>
      <c r="D37" s="37">
        <f>F17</f>
        <v>0</v>
      </c>
      <c r="E37" s="38"/>
      <c r="F37" s="39"/>
      <c r="G37" s="40"/>
    </row>
    <row r="38" spans="1:7" ht="21" customHeight="1">
      <c r="A38" s="43" t="s">
        <v>19</v>
      </c>
      <c r="B38" s="44"/>
      <c r="C38" s="44"/>
      <c r="D38" s="37">
        <f>G17</f>
        <v>11635</v>
      </c>
      <c r="E38" s="38"/>
      <c r="F38" s="39"/>
      <c r="G38" s="40"/>
    </row>
    <row r="39" spans="1:7" ht="21" customHeight="1" thickBot="1">
      <c r="A39" s="50" t="s">
        <v>7</v>
      </c>
      <c r="B39" s="51"/>
      <c r="C39" s="51"/>
      <c r="D39" s="52"/>
      <c r="E39" s="53"/>
      <c r="F39" s="54">
        <f>G19</f>
        <v>401038</v>
      </c>
      <c r="G39" s="55"/>
    </row>
    <row r="40" spans="1:7" ht="16.5">
      <c r="A40" t="s">
        <v>20</v>
      </c>
      <c r="E40" t="s">
        <v>21</v>
      </c>
      <c r="G40" s="1" t="s">
        <v>26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5:E25"/>
    <mergeCell ref="D26:E26"/>
    <mergeCell ref="D17:E17"/>
    <mergeCell ref="D18:E18"/>
    <mergeCell ref="D19:E19"/>
    <mergeCell ref="D20:E20"/>
    <mergeCell ref="D21:E21"/>
    <mergeCell ref="D23:E23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4:E24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49" t="s">
        <v>134</v>
      </c>
      <c r="B1" s="49"/>
      <c r="C1" s="49"/>
      <c r="D1" s="49"/>
      <c r="E1" s="49"/>
      <c r="F1" s="49"/>
      <c r="G1" s="49"/>
    </row>
    <row r="2" spans="1:8" ht="16.5">
      <c r="A2" s="20" t="s">
        <v>27</v>
      </c>
      <c r="B2" s="20" t="s">
        <v>28</v>
      </c>
      <c r="C2" s="20" t="s">
        <v>29</v>
      </c>
      <c r="D2" s="57" t="s">
        <v>30</v>
      </c>
      <c r="E2" s="57"/>
      <c r="F2" s="20" t="s">
        <v>31</v>
      </c>
      <c r="G2" s="20" t="s">
        <v>32</v>
      </c>
      <c r="H2" s="20" t="s">
        <v>133</v>
      </c>
    </row>
    <row r="3" spans="1:8" ht="16.5">
      <c r="A3" s="21">
        <v>42265</v>
      </c>
      <c r="B3" s="10"/>
      <c r="C3" s="10"/>
      <c r="D3" s="35"/>
      <c r="E3" s="36"/>
      <c r="F3" s="25"/>
      <c r="G3" s="25"/>
      <c r="H3" s="29"/>
    </row>
    <row r="4" spans="1:8" ht="16.5">
      <c r="A4" s="21">
        <v>42265</v>
      </c>
      <c r="B4" s="10"/>
      <c r="C4" s="10"/>
      <c r="D4" s="36"/>
      <c r="E4" s="36"/>
      <c r="F4" s="25"/>
      <c r="G4" s="25"/>
      <c r="H4" s="29"/>
    </row>
    <row r="5" spans="1:8" ht="16.5">
      <c r="A5" s="21">
        <v>42265</v>
      </c>
      <c r="B5" s="10"/>
      <c r="C5" s="10"/>
      <c r="D5" s="36"/>
      <c r="E5" s="36"/>
      <c r="F5" s="25"/>
      <c r="G5" s="25"/>
      <c r="H5" s="29"/>
    </row>
    <row r="6" spans="1:8" ht="16.5">
      <c r="A6" s="21">
        <v>42265</v>
      </c>
      <c r="B6" s="10"/>
      <c r="C6" s="10"/>
      <c r="D6" s="36"/>
      <c r="E6" s="36"/>
      <c r="F6" s="25"/>
      <c r="G6" s="25"/>
      <c r="H6" s="29"/>
    </row>
    <row r="7" spans="1:8" ht="16.5">
      <c r="A7" s="21">
        <v>42265</v>
      </c>
      <c r="B7" s="10"/>
      <c r="C7" s="10"/>
      <c r="D7" s="36"/>
      <c r="E7" s="36"/>
      <c r="F7" s="25"/>
      <c r="G7" s="25"/>
      <c r="H7" s="29"/>
    </row>
    <row r="8" spans="1:8" ht="16.5">
      <c r="A8" s="21">
        <v>42265</v>
      </c>
      <c r="B8" s="10"/>
      <c r="C8" s="10"/>
      <c r="D8" s="36"/>
      <c r="E8" s="36"/>
      <c r="F8" s="25"/>
      <c r="G8" s="25"/>
      <c r="H8" s="29"/>
    </row>
    <row r="9" spans="1:8" ht="16.5">
      <c r="A9" s="21">
        <v>42265</v>
      </c>
      <c r="B9" s="10"/>
      <c r="C9" s="10"/>
      <c r="D9" s="36"/>
      <c r="E9" s="36"/>
      <c r="F9" s="25"/>
      <c r="G9" s="25"/>
      <c r="H9" s="29"/>
    </row>
    <row r="10" spans="1:8" ht="16.5">
      <c r="A10" s="21">
        <v>42265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42265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8"/>
      <c r="F13" s="5"/>
      <c r="G13" s="27"/>
    </row>
    <row r="14" spans="1:7" ht="16.5">
      <c r="A14" s="22"/>
      <c r="B14" s="9"/>
      <c r="C14" s="9"/>
      <c r="D14" s="62"/>
      <c r="E14" s="58"/>
      <c r="F14" s="5"/>
      <c r="G14" s="27"/>
    </row>
    <row r="15" spans="1:7" ht="16.5">
      <c r="A15" s="6"/>
      <c r="B15" s="8"/>
      <c r="C15" s="9"/>
      <c r="D15" s="62"/>
      <c r="E15" s="58"/>
      <c r="F15" s="5"/>
      <c r="G15" s="27"/>
    </row>
    <row r="16" spans="1:7" ht="16.5">
      <c r="A16" s="6"/>
      <c r="B16" s="5"/>
      <c r="C16" s="5"/>
      <c r="D16" s="58"/>
      <c r="E16" s="58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'9月17日'!G19</f>
        <v>401038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401038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401038</v>
      </c>
      <c r="G20" s="14">
        <f>G17+G19</f>
        <v>401038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8" t="s">
        <v>134</v>
      </c>
      <c r="F29" s="48"/>
      <c r="G29" s="48"/>
    </row>
    <row r="30" spans="1:7" ht="16.5" customHeight="1" thickTop="1">
      <c r="A30" s="4" t="s">
        <v>40</v>
      </c>
      <c r="B30" s="10" t="s">
        <v>107</v>
      </c>
      <c r="C30" s="10" t="s">
        <v>107</v>
      </c>
      <c r="E30" s="49" t="s">
        <v>41</v>
      </c>
      <c r="F30" s="49"/>
      <c r="G30" s="49"/>
    </row>
    <row r="31" spans="1:7" ht="16.5" customHeight="1">
      <c r="A31" s="4" t="s">
        <v>42</v>
      </c>
      <c r="B31" s="10"/>
      <c r="C31" s="10"/>
      <c r="E31" s="49"/>
      <c r="F31" s="49"/>
      <c r="G31" s="49"/>
    </row>
    <row r="32" spans="1:7" ht="16.5">
      <c r="A32" s="4" t="s">
        <v>43</v>
      </c>
      <c r="B32" s="10" t="s">
        <v>108</v>
      </c>
      <c r="C32" s="10" t="s">
        <v>108</v>
      </c>
      <c r="E32" s="30" t="s">
        <v>152</v>
      </c>
      <c r="F32" s="30"/>
      <c r="G32" s="30"/>
    </row>
    <row r="33" ht="8.25" customHeight="1" thickBot="1"/>
    <row r="34" spans="1:7" ht="19.5" customHeight="1">
      <c r="A34" s="41" t="s">
        <v>30</v>
      </c>
      <c r="B34" s="42"/>
      <c r="C34" s="42"/>
      <c r="D34" s="45" t="s">
        <v>44</v>
      </c>
      <c r="E34" s="46"/>
      <c r="F34" s="46"/>
      <c r="G34" s="47"/>
    </row>
    <row r="35" spans="1:7" ht="21" customHeight="1">
      <c r="A35" s="43"/>
      <c r="B35" s="44"/>
      <c r="C35" s="44"/>
      <c r="D35" s="39" t="s">
        <v>45</v>
      </c>
      <c r="E35" s="31"/>
      <c r="F35" s="39" t="s">
        <v>46</v>
      </c>
      <c r="G35" s="40"/>
    </row>
    <row r="36" spans="1:7" ht="21" customHeight="1">
      <c r="A36" s="43" t="s">
        <v>34</v>
      </c>
      <c r="B36" s="44"/>
      <c r="C36" s="44"/>
      <c r="D36" s="39"/>
      <c r="E36" s="32"/>
      <c r="F36" s="37">
        <f>F18</f>
        <v>401038</v>
      </c>
      <c r="G36" s="56"/>
    </row>
    <row r="37" spans="1:7" ht="21" customHeight="1">
      <c r="A37" s="43" t="s">
        <v>47</v>
      </c>
      <c r="B37" s="44"/>
      <c r="C37" s="44"/>
      <c r="D37" s="37">
        <f>F17</f>
        <v>0</v>
      </c>
      <c r="E37" s="38"/>
      <c r="F37" s="39"/>
      <c r="G37" s="40"/>
    </row>
    <row r="38" spans="1:7" ht="21" customHeight="1">
      <c r="A38" s="43" t="s">
        <v>48</v>
      </c>
      <c r="B38" s="44"/>
      <c r="C38" s="44"/>
      <c r="D38" s="37">
        <f>G17</f>
        <v>0</v>
      </c>
      <c r="E38" s="38"/>
      <c r="F38" s="39"/>
      <c r="G38" s="40"/>
    </row>
    <row r="39" spans="1:7" ht="21" customHeight="1" thickBot="1">
      <c r="A39" s="50" t="s">
        <v>35</v>
      </c>
      <c r="B39" s="51"/>
      <c r="C39" s="51"/>
      <c r="D39" s="52"/>
      <c r="E39" s="53"/>
      <c r="F39" s="54">
        <f>G19</f>
        <v>401038</v>
      </c>
      <c r="G39" s="55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49" t="s">
        <v>134</v>
      </c>
      <c r="B1" s="49"/>
      <c r="C1" s="49"/>
      <c r="D1" s="49"/>
      <c r="E1" s="49"/>
      <c r="F1" s="49"/>
      <c r="G1" s="49"/>
    </row>
    <row r="2" spans="1:8" ht="16.5">
      <c r="A2" s="20" t="s">
        <v>72</v>
      </c>
      <c r="B2" s="20" t="s">
        <v>73</v>
      </c>
      <c r="C2" s="20" t="s">
        <v>74</v>
      </c>
      <c r="D2" s="57" t="s">
        <v>75</v>
      </c>
      <c r="E2" s="57"/>
      <c r="F2" s="20" t="s">
        <v>76</v>
      </c>
      <c r="G2" s="20" t="s">
        <v>77</v>
      </c>
      <c r="H2" s="20" t="s">
        <v>133</v>
      </c>
    </row>
    <row r="3" spans="1:8" ht="16.5">
      <c r="A3" s="21">
        <v>42266</v>
      </c>
      <c r="B3" s="10"/>
      <c r="C3" s="10"/>
      <c r="D3" s="35"/>
      <c r="E3" s="36"/>
      <c r="F3" s="25"/>
      <c r="G3" s="25"/>
      <c r="H3" s="29"/>
    </row>
    <row r="4" spans="1:8" ht="16.5">
      <c r="A4" s="21">
        <v>42266</v>
      </c>
      <c r="B4" s="10"/>
      <c r="C4" s="10"/>
      <c r="D4" s="36"/>
      <c r="E4" s="36"/>
      <c r="F4" s="25"/>
      <c r="G4" s="25"/>
      <c r="H4" s="29"/>
    </row>
    <row r="5" spans="1:8" ht="16.5">
      <c r="A5" s="21">
        <v>42266</v>
      </c>
      <c r="B5" s="10"/>
      <c r="C5" s="10"/>
      <c r="D5" s="36"/>
      <c r="E5" s="36"/>
      <c r="F5" s="25"/>
      <c r="G5" s="25"/>
      <c r="H5" s="29"/>
    </row>
    <row r="6" spans="1:8" ht="16.5">
      <c r="A6" s="21">
        <v>42266</v>
      </c>
      <c r="B6" s="10"/>
      <c r="C6" s="10"/>
      <c r="D6" s="36"/>
      <c r="E6" s="36"/>
      <c r="F6" s="25"/>
      <c r="G6" s="25"/>
      <c r="H6" s="29"/>
    </row>
    <row r="7" spans="1:8" ht="16.5">
      <c r="A7" s="21">
        <v>42266</v>
      </c>
      <c r="B7" s="10"/>
      <c r="C7" s="10"/>
      <c r="D7" s="36"/>
      <c r="E7" s="36"/>
      <c r="F7" s="25"/>
      <c r="G7" s="25"/>
      <c r="H7" s="29"/>
    </row>
    <row r="8" spans="1:8" ht="16.5">
      <c r="A8" s="21">
        <v>42266</v>
      </c>
      <c r="B8" s="10"/>
      <c r="C8" s="10"/>
      <c r="D8" s="36"/>
      <c r="E8" s="36"/>
      <c r="F8" s="25"/>
      <c r="G8" s="25"/>
      <c r="H8" s="29"/>
    </row>
    <row r="9" spans="1:8" ht="16.5">
      <c r="A9" s="21">
        <v>42266</v>
      </c>
      <c r="B9" s="10"/>
      <c r="C9" s="10"/>
      <c r="D9" s="36"/>
      <c r="E9" s="36"/>
      <c r="F9" s="25"/>
      <c r="G9" s="25"/>
      <c r="H9" s="29"/>
    </row>
    <row r="10" spans="1:8" ht="16.5">
      <c r="A10" s="21">
        <v>42266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42266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8"/>
      <c r="F13" s="5"/>
      <c r="G13" s="27"/>
    </row>
    <row r="14" spans="1:7" ht="16.5">
      <c r="A14" s="22"/>
      <c r="B14" s="9"/>
      <c r="C14" s="9"/>
      <c r="D14" s="62"/>
      <c r="E14" s="58"/>
      <c r="F14" s="5"/>
      <c r="G14" s="27"/>
    </row>
    <row r="15" spans="1:7" ht="16.5">
      <c r="A15" s="6"/>
      <c r="B15" s="8"/>
      <c r="C15" s="9"/>
      <c r="D15" s="62"/>
      <c r="E15" s="58"/>
      <c r="F15" s="5"/>
      <c r="G15" s="27"/>
    </row>
    <row r="16" spans="1:7" ht="16.5">
      <c r="A16" s="6"/>
      <c r="B16" s="5"/>
      <c r="C16" s="5"/>
      <c r="D16" s="58"/>
      <c r="E16" s="58"/>
      <c r="F16" s="5"/>
      <c r="G16" s="27"/>
    </row>
    <row r="17" spans="1:7" ht="16.5">
      <c r="A17" s="4" t="s">
        <v>78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79</v>
      </c>
      <c r="B18" s="16"/>
      <c r="C18" s="17"/>
      <c r="D18" s="31"/>
      <c r="E18" s="32"/>
      <c r="F18" s="25">
        <f>'9月18日'!G19</f>
        <v>401038</v>
      </c>
      <c r="G18" s="4"/>
    </row>
    <row r="19" spans="1:7" ht="16.5">
      <c r="A19" s="4" t="s">
        <v>80</v>
      </c>
      <c r="B19" s="16"/>
      <c r="C19" s="17"/>
      <c r="D19" s="31"/>
      <c r="E19" s="32"/>
      <c r="F19" s="14"/>
      <c r="G19" s="14">
        <f>F18+F17-G17</f>
        <v>401038</v>
      </c>
    </row>
    <row r="20" spans="1:7" ht="16.5">
      <c r="A20" s="4" t="s">
        <v>81</v>
      </c>
      <c r="B20" s="16"/>
      <c r="C20" s="17"/>
      <c r="D20" s="31"/>
      <c r="E20" s="32"/>
      <c r="F20" s="14">
        <f>F17+F18</f>
        <v>401038</v>
      </c>
      <c r="G20" s="14">
        <f>G17+G19</f>
        <v>401038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82</v>
      </c>
      <c r="B29" s="4" t="s">
        <v>83</v>
      </c>
      <c r="C29" s="4" t="s">
        <v>84</v>
      </c>
      <c r="E29" s="48" t="s">
        <v>134</v>
      </c>
      <c r="F29" s="48"/>
      <c r="G29" s="48"/>
    </row>
    <row r="30" spans="1:7" ht="16.5" customHeight="1" thickTop="1">
      <c r="A30" s="4" t="s">
        <v>85</v>
      </c>
      <c r="B30" s="10" t="s">
        <v>109</v>
      </c>
      <c r="C30" s="10" t="s">
        <v>109</v>
      </c>
      <c r="E30" s="49" t="s">
        <v>86</v>
      </c>
      <c r="F30" s="49"/>
      <c r="G30" s="49"/>
    </row>
    <row r="31" spans="1:7" ht="16.5" customHeight="1">
      <c r="A31" s="4" t="s">
        <v>87</v>
      </c>
      <c r="B31" s="10"/>
      <c r="C31" s="10"/>
      <c r="E31" s="49"/>
      <c r="F31" s="49"/>
      <c r="G31" s="49"/>
    </row>
    <row r="32" spans="1:7" ht="16.5">
      <c r="A32" s="4" t="s">
        <v>88</v>
      </c>
      <c r="B32" s="10" t="s">
        <v>110</v>
      </c>
      <c r="C32" s="10" t="s">
        <v>110</v>
      </c>
      <c r="E32" s="30" t="s">
        <v>153</v>
      </c>
      <c r="F32" s="30"/>
      <c r="G32" s="30"/>
    </row>
    <row r="33" ht="8.25" customHeight="1" thickBot="1"/>
    <row r="34" spans="1:7" ht="19.5" customHeight="1">
      <c r="A34" s="41" t="s">
        <v>75</v>
      </c>
      <c r="B34" s="42"/>
      <c r="C34" s="42"/>
      <c r="D34" s="45" t="s">
        <v>89</v>
      </c>
      <c r="E34" s="46"/>
      <c r="F34" s="46"/>
      <c r="G34" s="47"/>
    </row>
    <row r="35" spans="1:7" ht="21" customHeight="1">
      <c r="A35" s="43"/>
      <c r="B35" s="44"/>
      <c r="C35" s="44"/>
      <c r="D35" s="39" t="s">
        <v>90</v>
      </c>
      <c r="E35" s="31"/>
      <c r="F35" s="39" t="s">
        <v>91</v>
      </c>
      <c r="G35" s="40"/>
    </row>
    <row r="36" spans="1:7" ht="21" customHeight="1">
      <c r="A36" s="43" t="s">
        <v>79</v>
      </c>
      <c r="B36" s="44"/>
      <c r="C36" s="44"/>
      <c r="D36" s="39"/>
      <c r="E36" s="32"/>
      <c r="F36" s="37">
        <f>F18</f>
        <v>401038</v>
      </c>
      <c r="G36" s="56"/>
    </row>
    <row r="37" spans="1:7" ht="21" customHeight="1">
      <c r="A37" s="43" t="s">
        <v>92</v>
      </c>
      <c r="B37" s="44"/>
      <c r="C37" s="44"/>
      <c r="D37" s="37">
        <f>F17</f>
        <v>0</v>
      </c>
      <c r="E37" s="38"/>
      <c r="F37" s="39"/>
      <c r="G37" s="40"/>
    </row>
    <row r="38" spans="1:7" ht="21" customHeight="1">
      <c r="A38" s="43" t="s">
        <v>93</v>
      </c>
      <c r="B38" s="44"/>
      <c r="C38" s="44"/>
      <c r="D38" s="37">
        <f>G17</f>
        <v>0</v>
      </c>
      <c r="E38" s="38"/>
      <c r="F38" s="39"/>
      <c r="G38" s="40"/>
    </row>
    <row r="39" spans="1:7" ht="21" customHeight="1" thickBot="1">
      <c r="A39" s="50" t="s">
        <v>80</v>
      </c>
      <c r="B39" s="51"/>
      <c r="C39" s="51"/>
      <c r="D39" s="52"/>
      <c r="E39" s="53"/>
      <c r="F39" s="54">
        <f>G19</f>
        <v>401038</v>
      </c>
      <c r="G39" s="55"/>
    </row>
    <row r="40" spans="1:7" ht="16.5">
      <c r="A40" t="s">
        <v>94</v>
      </c>
      <c r="E40" t="s">
        <v>95</v>
      </c>
      <c r="G40" s="1" t="s">
        <v>96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5:E25"/>
    <mergeCell ref="D26:E26"/>
    <mergeCell ref="D17:E17"/>
    <mergeCell ref="D18:E18"/>
    <mergeCell ref="D19:E19"/>
    <mergeCell ref="D20:E20"/>
    <mergeCell ref="D21:E21"/>
    <mergeCell ref="D23:E23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4:E24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49" t="s">
        <v>134</v>
      </c>
      <c r="B1" s="49"/>
      <c r="C1" s="49"/>
      <c r="D1" s="49"/>
      <c r="E1" s="49"/>
      <c r="F1" s="49"/>
      <c r="G1" s="49"/>
    </row>
    <row r="2" spans="1:8" ht="16.5">
      <c r="A2" s="20" t="s">
        <v>0</v>
      </c>
      <c r="B2" s="20" t="s">
        <v>1</v>
      </c>
      <c r="C2" s="20" t="s">
        <v>2</v>
      </c>
      <c r="D2" s="57" t="s">
        <v>3</v>
      </c>
      <c r="E2" s="57"/>
      <c r="F2" s="20" t="s">
        <v>4</v>
      </c>
      <c r="G2" s="20" t="s">
        <v>5</v>
      </c>
      <c r="H2" s="20" t="s">
        <v>133</v>
      </c>
    </row>
    <row r="3" spans="1:8" ht="16.5">
      <c r="A3" s="21">
        <v>42249</v>
      </c>
      <c r="B3" s="10"/>
      <c r="C3" s="10"/>
      <c r="D3" s="35"/>
      <c r="E3" s="36"/>
      <c r="F3" s="11"/>
      <c r="G3" s="11"/>
      <c r="H3" s="29"/>
    </row>
    <row r="4" spans="1:8" ht="16.5">
      <c r="A4" s="21">
        <v>42249</v>
      </c>
      <c r="B4" s="10"/>
      <c r="C4" s="10"/>
      <c r="D4" s="36"/>
      <c r="E4" s="36"/>
      <c r="F4" s="11"/>
      <c r="G4" s="11"/>
      <c r="H4" s="29"/>
    </row>
    <row r="5" spans="1:8" ht="16.5">
      <c r="A5" s="21">
        <v>42249</v>
      </c>
      <c r="B5" s="10"/>
      <c r="C5" s="10"/>
      <c r="D5" s="36"/>
      <c r="E5" s="36"/>
      <c r="F5" s="11"/>
      <c r="G5" s="11"/>
      <c r="H5" s="29"/>
    </row>
    <row r="6" spans="1:8" ht="16.5">
      <c r="A6" s="21">
        <v>42249</v>
      </c>
      <c r="B6" s="10"/>
      <c r="C6" s="10"/>
      <c r="D6" s="36"/>
      <c r="E6" s="36"/>
      <c r="F6" s="11"/>
      <c r="G6" s="11"/>
      <c r="H6" s="29"/>
    </row>
    <row r="7" spans="1:8" ht="16.5">
      <c r="A7" s="21">
        <v>42249</v>
      </c>
      <c r="B7" s="10"/>
      <c r="C7" s="10"/>
      <c r="D7" s="36"/>
      <c r="E7" s="36"/>
      <c r="F7" s="11"/>
      <c r="G7" s="11"/>
      <c r="H7" s="29"/>
    </row>
    <row r="8" spans="1:8" ht="16.5">
      <c r="A8" s="21">
        <v>42249</v>
      </c>
      <c r="B8" s="10"/>
      <c r="C8" s="10"/>
      <c r="D8" s="36"/>
      <c r="E8" s="36"/>
      <c r="F8" s="11"/>
      <c r="G8" s="11"/>
      <c r="H8" s="29"/>
    </row>
    <row r="9" spans="1:8" ht="16.5">
      <c r="A9" s="21">
        <v>42249</v>
      </c>
      <c r="B9" s="10"/>
      <c r="C9" s="10"/>
      <c r="D9" s="36"/>
      <c r="E9" s="36"/>
      <c r="F9" s="11"/>
      <c r="G9" s="11"/>
      <c r="H9" s="29"/>
    </row>
    <row r="10" spans="1:8" ht="16.5">
      <c r="A10" s="21">
        <v>42249</v>
      </c>
      <c r="B10" s="10"/>
      <c r="C10" s="10"/>
      <c r="D10" s="36"/>
      <c r="E10" s="36"/>
      <c r="F10" s="11"/>
      <c r="G10" s="11"/>
      <c r="H10" s="29"/>
    </row>
    <row r="11" spans="1:8" ht="16.5">
      <c r="A11" s="21">
        <v>42249</v>
      </c>
      <c r="B11" s="10"/>
      <c r="C11" s="10"/>
      <c r="D11" s="36"/>
      <c r="E11" s="36"/>
      <c r="F11" s="11"/>
      <c r="G11" s="11"/>
      <c r="H11" s="29"/>
    </row>
    <row r="12" spans="1:7" ht="16.5">
      <c r="A12" s="23"/>
      <c r="B12" s="24"/>
      <c r="C12" s="24"/>
      <c r="D12" s="61"/>
      <c r="E12" s="60"/>
      <c r="F12" s="12"/>
      <c r="G12" s="13"/>
    </row>
    <row r="13" spans="1:7" ht="16.5">
      <c r="A13" s="22"/>
      <c r="B13" s="9"/>
      <c r="C13" s="9"/>
      <c r="D13" s="62"/>
      <c r="E13" s="58"/>
      <c r="F13" s="5"/>
      <c r="G13" s="7"/>
    </row>
    <row r="14" spans="1:7" ht="16.5">
      <c r="A14" s="22"/>
      <c r="B14" s="9"/>
      <c r="C14" s="9"/>
      <c r="D14" s="62"/>
      <c r="E14" s="58"/>
      <c r="F14" s="5"/>
      <c r="G14" s="7"/>
    </row>
    <row r="15" spans="1:7" ht="16.5">
      <c r="A15" s="6"/>
      <c r="B15" s="8"/>
      <c r="C15" s="9"/>
      <c r="D15" s="62"/>
      <c r="E15" s="58"/>
      <c r="F15" s="5"/>
      <c r="G15" s="7"/>
    </row>
    <row r="16" spans="1:7" ht="16.5">
      <c r="A16" s="6"/>
      <c r="B16" s="5"/>
      <c r="C16" s="5"/>
      <c r="D16" s="58"/>
      <c r="E16" s="58"/>
      <c r="F16" s="5"/>
      <c r="G16" s="7"/>
    </row>
    <row r="17" spans="1:7" ht="16.5">
      <c r="A17" s="4" t="s">
        <v>22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23</v>
      </c>
      <c r="B18" s="16"/>
      <c r="C18" s="17"/>
      <c r="D18" s="31"/>
      <c r="E18" s="32"/>
      <c r="F18" s="11">
        <f>'9月1日'!G19</f>
        <v>415877</v>
      </c>
      <c r="G18" s="4"/>
    </row>
    <row r="19" spans="1:7" ht="16.5">
      <c r="A19" s="4" t="s">
        <v>24</v>
      </c>
      <c r="B19" s="16"/>
      <c r="C19" s="17"/>
      <c r="D19" s="31"/>
      <c r="E19" s="32"/>
      <c r="F19" s="14"/>
      <c r="G19" s="14">
        <f>F18+F17-G17</f>
        <v>415877</v>
      </c>
    </row>
    <row r="20" spans="1:7" ht="16.5">
      <c r="A20" s="4" t="s">
        <v>25</v>
      </c>
      <c r="B20" s="16"/>
      <c r="C20" s="17"/>
      <c r="D20" s="31"/>
      <c r="E20" s="32"/>
      <c r="F20" s="14">
        <f>F17+F18</f>
        <v>415877</v>
      </c>
      <c r="G20" s="14">
        <f>G17+G19</f>
        <v>415877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8</v>
      </c>
      <c r="B29" s="4" t="s">
        <v>9</v>
      </c>
      <c r="C29" s="4" t="s">
        <v>10</v>
      </c>
      <c r="E29" s="48" t="s">
        <v>134</v>
      </c>
      <c r="F29" s="48"/>
      <c r="G29" s="48"/>
    </row>
    <row r="30" spans="1:7" ht="16.5" customHeight="1" thickTop="1">
      <c r="A30" s="4" t="s">
        <v>11</v>
      </c>
      <c r="B30" s="10"/>
      <c r="C30" s="10"/>
      <c r="E30" s="49" t="s">
        <v>12</v>
      </c>
      <c r="F30" s="49"/>
      <c r="G30" s="49"/>
    </row>
    <row r="31" spans="1:7" ht="16.5" customHeight="1">
      <c r="A31" s="4" t="s">
        <v>13</v>
      </c>
      <c r="B31" s="10"/>
      <c r="C31" s="10"/>
      <c r="E31" s="49"/>
      <c r="F31" s="49"/>
      <c r="G31" s="49"/>
    </row>
    <row r="32" spans="1:7" ht="16.5">
      <c r="A32" s="4" t="s">
        <v>14</v>
      </c>
      <c r="B32" s="10"/>
      <c r="C32" s="10"/>
      <c r="E32" s="30" t="s">
        <v>136</v>
      </c>
      <c r="F32" s="30"/>
      <c r="G32" s="30"/>
    </row>
    <row r="33" ht="8.25" customHeight="1" thickBot="1"/>
    <row r="34" spans="1:7" ht="19.5" customHeight="1">
      <c r="A34" s="41" t="s">
        <v>3</v>
      </c>
      <c r="B34" s="42"/>
      <c r="C34" s="42"/>
      <c r="D34" s="45" t="s">
        <v>15</v>
      </c>
      <c r="E34" s="46"/>
      <c r="F34" s="46"/>
      <c r="G34" s="47"/>
    </row>
    <row r="35" spans="1:7" ht="21" customHeight="1">
      <c r="A35" s="43"/>
      <c r="B35" s="44"/>
      <c r="C35" s="44"/>
      <c r="D35" s="39" t="s">
        <v>16</v>
      </c>
      <c r="E35" s="31"/>
      <c r="F35" s="39" t="s">
        <v>17</v>
      </c>
      <c r="G35" s="40"/>
    </row>
    <row r="36" spans="1:7" ht="21" customHeight="1">
      <c r="A36" s="43" t="s">
        <v>6</v>
      </c>
      <c r="B36" s="44"/>
      <c r="C36" s="44"/>
      <c r="D36" s="39"/>
      <c r="E36" s="32"/>
      <c r="F36" s="37">
        <f>F18</f>
        <v>415877</v>
      </c>
      <c r="G36" s="56"/>
    </row>
    <row r="37" spans="1:7" ht="21" customHeight="1">
      <c r="A37" s="43" t="s">
        <v>18</v>
      </c>
      <c r="B37" s="44"/>
      <c r="C37" s="44"/>
      <c r="D37" s="37">
        <f>F17</f>
        <v>0</v>
      </c>
      <c r="E37" s="38"/>
      <c r="F37" s="39"/>
      <c r="G37" s="40"/>
    </row>
    <row r="38" spans="1:7" ht="21" customHeight="1">
      <c r="A38" s="43" t="s">
        <v>19</v>
      </c>
      <c r="B38" s="44"/>
      <c r="C38" s="44"/>
      <c r="D38" s="37">
        <f>G17</f>
        <v>0</v>
      </c>
      <c r="E38" s="38"/>
      <c r="F38" s="39"/>
      <c r="G38" s="40"/>
    </row>
    <row r="39" spans="1:7" ht="21" customHeight="1" thickBot="1">
      <c r="A39" s="50" t="s">
        <v>7</v>
      </c>
      <c r="B39" s="51"/>
      <c r="C39" s="51"/>
      <c r="D39" s="52"/>
      <c r="E39" s="53"/>
      <c r="F39" s="54">
        <f>G19</f>
        <v>415877</v>
      </c>
      <c r="G39" s="55"/>
    </row>
    <row r="40" spans="1:7" ht="16.5">
      <c r="A40" t="s">
        <v>20</v>
      </c>
      <c r="E40" t="s">
        <v>21</v>
      </c>
      <c r="G40" s="1" t="s">
        <v>26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49" t="s">
        <v>134</v>
      </c>
      <c r="B1" s="49"/>
      <c r="C1" s="49"/>
      <c r="D1" s="49"/>
      <c r="E1" s="49"/>
      <c r="F1" s="49"/>
      <c r="G1" s="49"/>
    </row>
    <row r="2" spans="1:8" ht="16.5">
      <c r="A2" s="20" t="s">
        <v>72</v>
      </c>
      <c r="B2" s="20" t="s">
        <v>73</v>
      </c>
      <c r="C2" s="20" t="s">
        <v>74</v>
      </c>
      <c r="D2" s="57" t="s">
        <v>75</v>
      </c>
      <c r="E2" s="57"/>
      <c r="F2" s="20" t="s">
        <v>76</v>
      </c>
      <c r="G2" s="20" t="s">
        <v>77</v>
      </c>
      <c r="H2" s="20" t="s">
        <v>133</v>
      </c>
    </row>
    <row r="3" spans="1:8" ht="16.5">
      <c r="A3" s="21">
        <v>42267</v>
      </c>
      <c r="B3" s="10"/>
      <c r="C3" s="10"/>
      <c r="D3" s="35"/>
      <c r="E3" s="36"/>
      <c r="F3" s="25"/>
      <c r="G3" s="25"/>
      <c r="H3" s="29"/>
    </row>
    <row r="4" spans="1:8" ht="16.5">
      <c r="A4" s="21">
        <v>42267</v>
      </c>
      <c r="B4" s="10"/>
      <c r="C4" s="10"/>
      <c r="D4" s="36"/>
      <c r="E4" s="36"/>
      <c r="F4" s="25"/>
      <c r="G4" s="25"/>
      <c r="H4" s="29"/>
    </row>
    <row r="5" spans="1:8" ht="16.5">
      <c r="A5" s="21">
        <v>42267</v>
      </c>
      <c r="B5" s="10"/>
      <c r="C5" s="10"/>
      <c r="D5" s="36"/>
      <c r="E5" s="36"/>
      <c r="F5" s="25"/>
      <c r="G5" s="25"/>
      <c r="H5" s="29"/>
    </row>
    <row r="6" spans="1:8" ht="16.5">
      <c r="A6" s="21">
        <v>42267</v>
      </c>
      <c r="B6" s="10"/>
      <c r="C6" s="10"/>
      <c r="D6" s="36"/>
      <c r="E6" s="36"/>
      <c r="F6" s="25"/>
      <c r="G6" s="25"/>
      <c r="H6" s="29"/>
    </row>
    <row r="7" spans="1:8" ht="16.5">
      <c r="A7" s="21">
        <v>42267</v>
      </c>
      <c r="B7" s="10"/>
      <c r="C7" s="10"/>
      <c r="D7" s="36"/>
      <c r="E7" s="36"/>
      <c r="F7" s="25"/>
      <c r="G7" s="25"/>
      <c r="H7" s="29"/>
    </row>
    <row r="8" spans="1:8" ht="16.5">
      <c r="A8" s="21">
        <v>42267</v>
      </c>
      <c r="B8" s="10"/>
      <c r="C8" s="10"/>
      <c r="D8" s="36"/>
      <c r="E8" s="36"/>
      <c r="F8" s="25"/>
      <c r="G8" s="25"/>
      <c r="H8" s="29"/>
    </row>
    <row r="9" spans="1:8" ht="16.5">
      <c r="A9" s="21">
        <v>42267</v>
      </c>
      <c r="B9" s="10"/>
      <c r="C9" s="10"/>
      <c r="D9" s="36"/>
      <c r="E9" s="36"/>
      <c r="F9" s="25"/>
      <c r="G9" s="25"/>
      <c r="H9" s="29"/>
    </row>
    <row r="10" spans="1:8" ht="16.5">
      <c r="A10" s="21">
        <v>42267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42267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8"/>
      <c r="F13" s="5"/>
      <c r="G13" s="27"/>
    </row>
    <row r="14" spans="1:7" ht="16.5">
      <c r="A14" s="22"/>
      <c r="B14" s="9"/>
      <c r="C14" s="9"/>
      <c r="D14" s="62"/>
      <c r="E14" s="58"/>
      <c r="F14" s="5"/>
      <c r="G14" s="27"/>
    </row>
    <row r="15" spans="1:7" ht="16.5">
      <c r="A15" s="6"/>
      <c r="B15" s="8"/>
      <c r="C15" s="9"/>
      <c r="D15" s="62"/>
      <c r="E15" s="58"/>
      <c r="F15" s="5"/>
      <c r="G15" s="27"/>
    </row>
    <row r="16" spans="1:7" ht="16.5">
      <c r="A16" s="6"/>
      <c r="B16" s="5"/>
      <c r="C16" s="5"/>
      <c r="D16" s="58"/>
      <c r="E16" s="58"/>
      <c r="F16" s="5"/>
      <c r="G16" s="27"/>
    </row>
    <row r="17" spans="1:7" ht="16.5">
      <c r="A17" s="4" t="s">
        <v>78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79</v>
      </c>
      <c r="B18" s="16"/>
      <c r="C18" s="17"/>
      <c r="D18" s="31"/>
      <c r="E18" s="32"/>
      <c r="F18" s="25">
        <f>'9月19日'!G19</f>
        <v>401038</v>
      </c>
      <c r="G18" s="4"/>
    </row>
    <row r="19" spans="1:7" ht="16.5">
      <c r="A19" s="4" t="s">
        <v>80</v>
      </c>
      <c r="B19" s="16"/>
      <c r="C19" s="17"/>
      <c r="D19" s="31"/>
      <c r="E19" s="32"/>
      <c r="F19" s="14"/>
      <c r="G19" s="14">
        <f>F18+F17-G17</f>
        <v>401038</v>
      </c>
    </row>
    <row r="20" spans="1:7" ht="16.5">
      <c r="A20" s="4" t="s">
        <v>81</v>
      </c>
      <c r="B20" s="16"/>
      <c r="C20" s="17"/>
      <c r="D20" s="31"/>
      <c r="E20" s="32"/>
      <c r="F20" s="14">
        <f>F17+F18</f>
        <v>401038</v>
      </c>
      <c r="G20" s="14">
        <f>G17+G19</f>
        <v>401038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82</v>
      </c>
      <c r="B29" s="4" t="s">
        <v>83</v>
      </c>
      <c r="C29" s="4" t="s">
        <v>84</v>
      </c>
      <c r="E29" s="48" t="s">
        <v>134</v>
      </c>
      <c r="F29" s="48"/>
      <c r="G29" s="48"/>
    </row>
    <row r="30" spans="1:7" ht="16.5" customHeight="1" thickTop="1">
      <c r="A30" s="4" t="s">
        <v>85</v>
      </c>
      <c r="B30" s="10" t="s">
        <v>111</v>
      </c>
      <c r="C30" s="10" t="s">
        <v>111</v>
      </c>
      <c r="E30" s="49" t="s">
        <v>86</v>
      </c>
      <c r="F30" s="49"/>
      <c r="G30" s="49"/>
    </row>
    <row r="31" spans="1:7" ht="16.5" customHeight="1">
      <c r="A31" s="4" t="s">
        <v>87</v>
      </c>
      <c r="B31" s="10"/>
      <c r="C31" s="10"/>
      <c r="E31" s="49"/>
      <c r="F31" s="49"/>
      <c r="G31" s="49"/>
    </row>
    <row r="32" spans="1:7" ht="16.5">
      <c r="A32" s="4" t="s">
        <v>88</v>
      </c>
      <c r="B32" s="10" t="s">
        <v>112</v>
      </c>
      <c r="C32" s="10" t="s">
        <v>112</v>
      </c>
      <c r="E32" s="30" t="s">
        <v>154</v>
      </c>
      <c r="F32" s="30"/>
      <c r="G32" s="30"/>
    </row>
    <row r="33" ht="8.25" customHeight="1" thickBot="1"/>
    <row r="34" spans="1:7" ht="19.5" customHeight="1">
      <c r="A34" s="41" t="s">
        <v>75</v>
      </c>
      <c r="B34" s="42"/>
      <c r="C34" s="42"/>
      <c r="D34" s="45" t="s">
        <v>89</v>
      </c>
      <c r="E34" s="46"/>
      <c r="F34" s="46"/>
      <c r="G34" s="47"/>
    </row>
    <row r="35" spans="1:7" ht="21" customHeight="1">
      <c r="A35" s="43"/>
      <c r="B35" s="44"/>
      <c r="C35" s="44"/>
      <c r="D35" s="39" t="s">
        <v>90</v>
      </c>
      <c r="E35" s="31"/>
      <c r="F35" s="39" t="s">
        <v>91</v>
      </c>
      <c r="G35" s="40"/>
    </row>
    <row r="36" spans="1:7" ht="21" customHeight="1">
      <c r="A36" s="43" t="s">
        <v>79</v>
      </c>
      <c r="B36" s="44"/>
      <c r="C36" s="44"/>
      <c r="D36" s="39"/>
      <c r="E36" s="32"/>
      <c r="F36" s="37">
        <f>F18</f>
        <v>401038</v>
      </c>
      <c r="G36" s="56"/>
    </row>
    <row r="37" spans="1:7" ht="21" customHeight="1">
      <c r="A37" s="43" t="s">
        <v>92</v>
      </c>
      <c r="B37" s="44"/>
      <c r="C37" s="44"/>
      <c r="D37" s="37">
        <f>F17</f>
        <v>0</v>
      </c>
      <c r="E37" s="38"/>
      <c r="F37" s="39"/>
      <c r="G37" s="40"/>
    </row>
    <row r="38" spans="1:7" ht="21" customHeight="1">
      <c r="A38" s="43" t="s">
        <v>93</v>
      </c>
      <c r="B38" s="44"/>
      <c r="C38" s="44"/>
      <c r="D38" s="37">
        <f>G17</f>
        <v>0</v>
      </c>
      <c r="E38" s="38"/>
      <c r="F38" s="39"/>
      <c r="G38" s="40"/>
    </row>
    <row r="39" spans="1:7" ht="21" customHeight="1" thickBot="1">
      <c r="A39" s="50" t="s">
        <v>80</v>
      </c>
      <c r="B39" s="51"/>
      <c r="C39" s="51"/>
      <c r="D39" s="52"/>
      <c r="E39" s="53"/>
      <c r="F39" s="54">
        <f>G19</f>
        <v>401038</v>
      </c>
      <c r="G39" s="55"/>
    </row>
    <row r="40" spans="1:7" ht="16.5">
      <c r="A40" t="s">
        <v>94</v>
      </c>
      <c r="E40" t="s">
        <v>95</v>
      </c>
      <c r="G40" s="1" t="s">
        <v>96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49" t="s">
        <v>134</v>
      </c>
      <c r="B1" s="49"/>
      <c r="C1" s="49"/>
      <c r="D1" s="49"/>
      <c r="E1" s="49"/>
      <c r="F1" s="49"/>
      <c r="G1" s="49"/>
    </row>
    <row r="2" spans="1:8" ht="16.5">
      <c r="A2" s="20" t="s">
        <v>72</v>
      </c>
      <c r="B2" s="20" t="s">
        <v>73</v>
      </c>
      <c r="C2" s="20" t="s">
        <v>74</v>
      </c>
      <c r="D2" s="57" t="s">
        <v>75</v>
      </c>
      <c r="E2" s="57"/>
      <c r="F2" s="20" t="s">
        <v>76</v>
      </c>
      <c r="G2" s="20" t="s">
        <v>77</v>
      </c>
      <c r="H2" s="20" t="s">
        <v>133</v>
      </c>
    </row>
    <row r="3" spans="1:8" ht="16.5">
      <c r="A3" s="21">
        <v>42268</v>
      </c>
      <c r="B3" s="10"/>
      <c r="C3" s="10"/>
      <c r="D3" s="35"/>
      <c r="E3" s="36"/>
      <c r="F3" s="25"/>
      <c r="G3" s="25"/>
      <c r="H3" s="29"/>
    </row>
    <row r="4" spans="1:8" ht="16.5">
      <c r="A4" s="21">
        <v>42268</v>
      </c>
      <c r="B4" s="10"/>
      <c r="C4" s="10"/>
      <c r="D4" s="36"/>
      <c r="E4" s="36"/>
      <c r="F4" s="25"/>
      <c r="G4" s="25"/>
      <c r="H4" s="29"/>
    </row>
    <row r="5" spans="1:8" ht="16.5">
      <c r="A5" s="21">
        <v>42268</v>
      </c>
      <c r="B5" s="10"/>
      <c r="C5" s="10"/>
      <c r="D5" s="36"/>
      <c r="E5" s="36"/>
      <c r="F5" s="25"/>
      <c r="G5" s="25"/>
      <c r="H5" s="29"/>
    </row>
    <row r="6" spans="1:8" ht="16.5">
      <c r="A6" s="21">
        <v>42268</v>
      </c>
      <c r="B6" s="10"/>
      <c r="C6" s="10"/>
      <c r="D6" s="36"/>
      <c r="E6" s="36"/>
      <c r="F6" s="25"/>
      <c r="G6" s="25"/>
      <c r="H6" s="29"/>
    </row>
    <row r="7" spans="1:8" ht="16.5">
      <c r="A7" s="21">
        <v>42268</v>
      </c>
      <c r="B7" s="10"/>
      <c r="C7" s="10"/>
      <c r="D7" s="36"/>
      <c r="E7" s="36"/>
      <c r="F7" s="25"/>
      <c r="G7" s="25"/>
      <c r="H7" s="29"/>
    </row>
    <row r="8" spans="1:8" ht="16.5">
      <c r="A8" s="21">
        <v>42268</v>
      </c>
      <c r="B8" s="10"/>
      <c r="C8" s="10"/>
      <c r="D8" s="36"/>
      <c r="E8" s="36"/>
      <c r="F8" s="25"/>
      <c r="G8" s="25"/>
      <c r="H8" s="29"/>
    </row>
    <row r="9" spans="1:8" ht="16.5">
      <c r="A9" s="21">
        <v>42268</v>
      </c>
      <c r="B9" s="10"/>
      <c r="C9" s="10"/>
      <c r="D9" s="36"/>
      <c r="E9" s="36"/>
      <c r="F9" s="25"/>
      <c r="G9" s="25"/>
      <c r="H9" s="29"/>
    </row>
    <row r="10" spans="1:8" ht="16.5">
      <c r="A10" s="21">
        <v>42268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42268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8"/>
      <c r="F13" s="5"/>
      <c r="G13" s="27"/>
    </row>
    <row r="14" spans="1:7" ht="16.5">
      <c r="A14" s="22"/>
      <c r="B14" s="9"/>
      <c r="C14" s="9"/>
      <c r="D14" s="62"/>
      <c r="E14" s="58"/>
      <c r="F14" s="5"/>
      <c r="G14" s="27"/>
    </row>
    <row r="15" spans="1:7" ht="16.5">
      <c r="A15" s="6"/>
      <c r="B15" s="8"/>
      <c r="C15" s="9"/>
      <c r="D15" s="62"/>
      <c r="E15" s="58"/>
      <c r="F15" s="5"/>
      <c r="G15" s="27"/>
    </row>
    <row r="16" spans="1:7" ht="16.5">
      <c r="A16" s="6"/>
      <c r="B16" s="5"/>
      <c r="C16" s="5"/>
      <c r="D16" s="58"/>
      <c r="E16" s="58"/>
      <c r="F16" s="5"/>
      <c r="G16" s="27"/>
    </row>
    <row r="17" spans="1:7" ht="16.5">
      <c r="A17" s="4" t="s">
        <v>78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79</v>
      </c>
      <c r="B18" s="16"/>
      <c r="C18" s="17"/>
      <c r="D18" s="31"/>
      <c r="E18" s="32"/>
      <c r="F18" s="25">
        <f>'9月20日'!G19</f>
        <v>401038</v>
      </c>
      <c r="G18" s="4"/>
    </row>
    <row r="19" spans="1:7" ht="16.5">
      <c r="A19" s="4" t="s">
        <v>80</v>
      </c>
      <c r="B19" s="16"/>
      <c r="C19" s="17"/>
      <c r="D19" s="31"/>
      <c r="E19" s="32"/>
      <c r="F19" s="14"/>
      <c r="G19" s="14">
        <f>F18+F17-G17</f>
        <v>401038</v>
      </c>
    </row>
    <row r="20" spans="1:7" ht="16.5">
      <c r="A20" s="4" t="s">
        <v>81</v>
      </c>
      <c r="B20" s="16"/>
      <c r="C20" s="17"/>
      <c r="D20" s="31"/>
      <c r="E20" s="32"/>
      <c r="F20" s="14">
        <f>F17+F18</f>
        <v>401038</v>
      </c>
      <c r="G20" s="14">
        <f>G17+G19</f>
        <v>401038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82</v>
      </c>
      <c r="B29" s="4" t="s">
        <v>83</v>
      </c>
      <c r="C29" s="4" t="s">
        <v>84</v>
      </c>
      <c r="E29" s="48" t="s">
        <v>134</v>
      </c>
      <c r="F29" s="48"/>
      <c r="G29" s="48"/>
    </row>
    <row r="30" spans="1:7" ht="16.5" customHeight="1" thickTop="1">
      <c r="A30" s="4" t="s">
        <v>85</v>
      </c>
      <c r="B30" s="10" t="s">
        <v>113</v>
      </c>
      <c r="C30" s="10" t="s">
        <v>113</v>
      </c>
      <c r="E30" s="49" t="s">
        <v>86</v>
      </c>
      <c r="F30" s="49"/>
      <c r="G30" s="49"/>
    </row>
    <row r="31" spans="1:7" ht="16.5" customHeight="1">
      <c r="A31" s="4" t="s">
        <v>87</v>
      </c>
      <c r="B31" s="10"/>
      <c r="C31" s="10"/>
      <c r="E31" s="49"/>
      <c r="F31" s="49"/>
      <c r="G31" s="49"/>
    </row>
    <row r="32" spans="1:7" ht="16.5">
      <c r="A32" s="4" t="s">
        <v>88</v>
      </c>
      <c r="B32" s="10" t="s">
        <v>114</v>
      </c>
      <c r="C32" s="10" t="s">
        <v>114</v>
      </c>
      <c r="E32" s="30" t="s">
        <v>155</v>
      </c>
      <c r="F32" s="30"/>
      <c r="G32" s="30"/>
    </row>
    <row r="33" ht="8.25" customHeight="1" thickBot="1"/>
    <row r="34" spans="1:7" ht="19.5" customHeight="1">
      <c r="A34" s="41" t="s">
        <v>75</v>
      </c>
      <c r="B34" s="42"/>
      <c r="C34" s="42"/>
      <c r="D34" s="45" t="s">
        <v>89</v>
      </c>
      <c r="E34" s="46"/>
      <c r="F34" s="46"/>
      <c r="G34" s="47"/>
    </row>
    <row r="35" spans="1:7" ht="21" customHeight="1">
      <c r="A35" s="43"/>
      <c r="B35" s="44"/>
      <c r="C35" s="44"/>
      <c r="D35" s="39" t="s">
        <v>90</v>
      </c>
      <c r="E35" s="31"/>
      <c r="F35" s="39" t="s">
        <v>91</v>
      </c>
      <c r="G35" s="40"/>
    </row>
    <row r="36" spans="1:7" ht="21" customHeight="1">
      <c r="A36" s="43" t="s">
        <v>79</v>
      </c>
      <c r="B36" s="44"/>
      <c r="C36" s="44"/>
      <c r="D36" s="39"/>
      <c r="E36" s="32"/>
      <c r="F36" s="37">
        <f>F18</f>
        <v>401038</v>
      </c>
      <c r="G36" s="56"/>
    </row>
    <row r="37" spans="1:7" ht="21" customHeight="1">
      <c r="A37" s="43" t="s">
        <v>92</v>
      </c>
      <c r="B37" s="44"/>
      <c r="C37" s="44"/>
      <c r="D37" s="37">
        <f>F17</f>
        <v>0</v>
      </c>
      <c r="E37" s="38"/>
      <c r="F37" s="39"/>
      <c r="G37" s="40"/>
    </row>
    <row r="38" spans="1:7" ht="21" customHeight="1">
      <c r="A38" s="43" t="s">
        <v>93</v>
      </c>
      <c r="B38" s="44"/>
      <c r="C38" s="44"/>
      <c r="D38" s="37">
        <f>G17</f>
        <v>0</v>
      </c>
      <c r="E38" s="38"/>
      <c r="F38" s="39"/>
      <c r="G38" s="40"/>
    </row>
    <row r="39" spans="1:7" ht="21" customHeight="1" thickBot="1">
      <c r="A39" s="50" t="s">
        <v>80</v>
      </c>
      <c r="B39" s="51"/>
      <c r="C39" s="51"/>
      <c r="D39" s="52"/>
      <c r="E39" s="53"/>
      <c r="F39" s="54">
        <f>G19</f>
        <v>401038</v>
      </c>
      <c r="G39" s="55"/>
    </row>
    <row r="40" spans="1:7" ht="16.5">
      <c r="A40" t="s">
        <v>94</v>
      </c>
      <c r="E40" t="s">
        <v>95</v>
      </c>
      <c r="G40" s="1" t="s">
        <v>96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5:E25"/>
    <mergeCell ref="D26:E26"/>
    <mergeCell ref="D17:E17"/>
    <mergeCell ref="D18:E18"/>
    <mergeCell ref="D19:E19"/>
    <mergeCell ref="D20:E20"/>
    <mergeCell ref="D21:E21"/>
    <mergeCell ref="D23:E23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4:E24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49" t="s">
        <v>134</v>
      </c>
      <c r="B1" s="49"/>
      <c r="C1" s="49"/>
      <c r="D1" s="49"/>
      <c r="E1" s="49"/>
      <c r="F1" s="49"/>
      <c r="G1" s="49"/>
    </row>
    <row r="2" spans="1:8" ht="16.5">
      <c r="A2" s="20" t="s">
        <v>72</v>
      </c>
      <c r="B2" s="20" t="s">
        <v>73</v>
      </c>
      <c r="C2" s="20" t="s">
        <v>74</v>
      </c>
      <c r="D2" s="57" t="s">
        <v>75</v>
      </c>
      <c r="E2" s="57"/>
      <c r="F2" s="20" t="s">
        <v>76</v>
      </c>
      <c r="G2" s="20" t="s">
        <v>77</v>
      </c>
      <c r="H2" s="20" t="s">
        <v>133</v>
      </c>
    </row>
    <row r="3" spans="1:8" ht="16.5">
      <c r="A3" s="21">
        <v>42269</v>
      </c>
      <c r="B3" s="10"/>
      <c r="C3" s="10"/>
      <c r="D3" s="35"/>
      <c r="E3" s="36"/>
      <c r="F3" s="25"/>
      <c r="G3" s="25"/>
      <c r="H3" s="29"/>
    </row>
    <row r="4" spans="1:8" ht="16.5">
      <c r="A4" s="21">
        <v>42269</v>
      </c>
      <c r="B4" s="10"/>
      <c r="C4" s="10"/>
      <c r="D4" s="36"/>
      <c r="E4" s="36"/>
      <c r="F4" s="25"/>
      <c r="G4" s="25"/>
      <c r="H4" s="29"/>
    </row>
    <row r="5" spans="1:8" ht="16.5">
      <c r="A5" s="21">
        <v>42269</v>
      </c>
      <c r="B5" s="10"/>
      <c r="C5" s="10"/>
      <c r="D5" s="36"/>
      <c r="E5" s="36"/>
      <c r="F5" s="25"/>
      <c r="G5" s="25"/>
      <c r="H5" s="29"/>
    </row>
    <row r="6" spans="1:8" ht="16.5">
      <c r="A6" s="21">
        <v>42269</v>
      </c>
      <c r="B6" s="10"/>
      <c r="C6" s="10"/>
      <c r="D6" s="36"/>
      <c r="E6" s="36"/>
      <c r="F6" s="25"/>
      <c r="G6" s="25"/>
      <c r="H6" s="29"/>
    </row>
    <row r="7" spans="1:8" ht="16.5">
      <c r="A7" s="21">
        <v>42269</v>
      </c>
      <c r="B7" s="10"/>
      <c r="C7" s="10"/>
      <c r="D7" s="36"/>
      <c r="E7" s="36"/>
      <c r="F7" s="25"/>
      <c r="G7" s="25"/>
      <c r="H7" s="29"/>
    </row>
    <row r="8" spans="1:8" ht="16.5">
      <c r="A8" s="21">
        <v>42269</v>
      </c>
      <c r="B8" s="10"/>
      <c r="C8" s="10"/>
      <c r="D8" s="36"/>
      <c r="E8" s="36"/>
      <c r="F8" s="25"/>
      <c r="G8" s="25"/>
      <c r="H8" s="29"/>
    </row>
    <row r="9" spans="1:8" ht="16.5">
      <c r="A9" s="21">
        <v>42269</v>
      </c>
      <c r="B9" s="10"/>
      <c r="C9" s="10"/>
      <c r="D9" s="36"/>
      <c r="E9" s="36"/>
      <c r="F9" s="25"/>
      <c r="G9" s="25"/>
      <c r="H9" s="29"/>
    </row>
    <row r="10" spans="1:8" ht="16.5">
      <c r="A10" s="21">
        <v>42269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42269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8"/>
      <c r="F13" s="5"/>
      <c r="G13" s="27"/>
    </row>
    <row r="14" spans="1:7" ht="16.5">
      <c r="A14" s="22"/>
      <c r="B14" s="9"/>
      <c r="C14" s="9"/>
      <c r="D14" s="62"/>
      <c r="E14" s="58"/>
      <c r="F14" s="5"/>
      <c r="G14" s="27"/>
    </row>
    <row r="15" spans="1:7" ht="16.5">
      <c r="A15" s="6"/>
      <c r="B15" s="8"/>
      <c r="C15" s="9"/>
      <c r="D15" s="62"/>
      <c r="E15" s="58"/>
      <c r="F15" s="5"/>
      <c r="G15" s="27"/>
    </row>
    <row r="16" spans="1:7" ht="16.5">
      <c r="A16" s="6"/>
      <c r="B16" s="5"/>
      <c r="C16" s="5"/>
      <c r="D16" s="58"/>
      <c r="E16" s="58"/>
      <c r="F16" s="5"/>
      <c r="G16" s="27"/>
    </row>
    <row r="17" spans="1:7" ht="16.5">
      <c r="A17" s="4" t="s">
        <v>78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79</v>
      </c>
      <c r="B18" s="16"/>
      <c r="C18" s="17"/>
      <c r="D18" s="31"/>
      <c r="E18" s="32"/>
      <c r="F18" s="25">
        <f>'9月21日'!G19</f>
        <v>401038</v>
      </c>
      <c r="G18" s="4"/>
    </row>
    <row r="19" spans="1:7" ht="16.5">
      <c r="A19" s="4" t="s">
        <v>80</v>
      </c>
      <c r="B19" s="16"/>
      <c r="C19" s="17"/>
      <c r="D19" s="31"/>
      <c r="E19" s="32"/>
      <c r="F19" s="14"/>
      <c r="G19" s="14">
        <f>F18+F17-G17</f>
        <v>401038</v>
      </c>
    </row>
    <row r="20" spans="1:7" ht="16.5">
      <c r="A20" s="4" t="s">
        <v>81</v>
      </c>
      <c r="B20" s="16"/>
      <c r="C20" s="17"/>
      <c r="D20" s="31"/>
      <c r="E20" s="32"/>
      <c r="F20" s="14">
        <f>F17+F18</f>
        <v>401038</v>
      </c>
      <c r="G20" s="14">
        <f>G17+G19</f>
        <v>401038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82</v>
      </c>
      <c r="B29" s="4" t="s">
        <v>83</v>
      </c>
      <c r="C29" s="4" t="s">
        <v>84</v>
      </c>
      <c r="E29" s="48" t="s">
        <v>134</v>
      </c>
      <c r="F29" s="48"/>
      <c r="G29" s="48"/>
    </row>
    <row r="30" spans="1:7" ht="16.5" customHeight="1" thickTop="1">
      <c r="A30" s="4" t="s">
        <v>85</v>
      </c>
      <c r="B30" s="10" t="s">
        <v>115</v>
      </c>
      <c r="C30" s="10" t="s">
        <v>115</v>
      </c>
      <c r="E30" s="49" t="s">
        <v>86</v>
      </c>
      <c r="F30" s="49"/>
      <c r="G30" s="49"/>
    </row>
    <row r="31" spans="1:7" ht="16.5" customHeight="1">
      <c r="A31" s="4" t="s">
        <v>87</v>
      </c>
      <c r="B31" s="10"/>
      <c r="C31" s="10"/>
      <c r="E31" s="49"/>
      <c r="F31" s="49"/>
      <c r="G31" s="49"/>
    </row>
    <row r="32" spans="1:7" ht="16.5">
      <c r="A32" s="4" t="s">
        <v>88</v>
      </c>
      <c r="B32" s="10" t="s">
        <v>116</v>
      </c>
      <c r="C32" s="10" t="s">
        <v>116</v>
      </c>
      <c r="E32" s="30" t="s">
        <v>156</v>
      </c>
      <c r="F32" s="30"/>
      <c r="G32" s="30"/>
    </row>
    <row r="33" ht="8.25" customHeight="1" thickBot="1"/>
    <row r="34" spans="1:7" ht="19.5" customHeight="1">
      <c r="A34" s="41" t="s">
        <v>75</v>
      </c>
      <c r="B34" s="42"/>
      <c r="C34" s="42"/>
      <c r="D34" s="45" t="s">
        <v>89</v>
      </c>
      <c r="E34" s="46"/>
      <c r="F34" s="46"/>
      <c r="G34" s="47"/>
    </row>
    <row r="35" spans="1:7" ht="21" customHeight="1">
      <c r="A35" s="43"/>
      <c r="B35" s="44"/>
      <c r="C35" s="44"/>
      <c r="D35" s="39" t="s">
        <v>90</v>
      </c>
      <c r="E35" s="31"/>
      <c r="F35" s="39" t="s">
        <v>91</v>
      </c>
      <c r="G35" s="40"/>
    </row>
    <row r="36" spans="1:7" ht="21" customHeight="1">
      <c r="A36" s="43" t="s">
        <v>79</v>
      </c>
      <c r="B36" s="44"/>
      <c r="C36" s="44"/>
      <c r="D36" s="39"/>
      <c r="E36" s="32"/>
      <c r="F36" s="37">
        <f>F18</f>
        <v>401038</v>
      </c>
      <c r="G36" s="56"/>
    </row>
    <row r="37" spans="1:7" ht="21" customHeight="1">
      <c r="A37" s="43" t="s">
        <v>92</v>
      </c>
      <c r="B37" s="44"/>
      <c r="C37" s="44"/>
      <c r="D37" s="37">
        <f>F17</f>
        <v>0</v>
      </c>
      <c r="E37" s="38"/>
      <c r="F37" s="39"/>
      <c r="G37" s="40"/>
    </row>
    <row r="38" spans="1:7" ht="21" customHeight="1">
      <c r="A38" s="43" t="s">
        <v>93</v>
      </c>
      <c r="B38" s="44"/>
      <c r="C38" s="44"/>
      <c r="D38" s="37">
        <f>G17</f>
        <v>0</v>
      </c>
      <c r="E38" s="38"/>
      <c r="F38" s="39"/>
      <c r="G38" s="40"/>
    </row>
    <row r="39" spans="1:7" ht="21" customHeight="1" thickBot="1">
      <c r="A39" s="50" t="s">
        <v>80</v>
      </c>
      <c r="B39" s="51"/>
      <c r="C39" s="51"/>
      <c r="D39" s="52"/>
      <c r="E39" s="53"/>
      <c r="F39" s="54">
        <f>G19</f>
        <v>401038</v>
      </c>
      <c r="G39" s="55"/>
    </row>
    <row r="40" spans="1:7" ht="16.5">
      <c r="A40" t="s">
        <v>94</v>
      </c>
      <c r="E40" t="s">
        <v>95</v>
      </c>
      <c r="G40" s="1" t="s">
        <v>96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49" t="s">
        <v>134</v>
      </c>
      <c r="B1" s="49"/>
      <c r="C1" s="49"/>
      <c r="D1" s="49"/>
      <c r="E1" s="49"/>
      <c r="F1" s="49"/>
      <c r="G1" s="49"/>
    </row>
    <row r="2" spans="1:8" ht="16.5">
      <c r="A2" s="20" t="s">
        <v>0</v>
      </c>
      <c r="B2" s="20" t="s">
        <v>1</v>
      </c>
      <c r="C2" s="20" t="s">
        <v>2</v>
      </c>
      <c r="D2" s="57" t="s">
        <v>3</v>
      </c>
      <c r="E2" s="57"/>
      <c r="F2" s="20" t="s">
        <v>4</v>
      </c>
      <c r="G2" s="20" t="s">
        <v>5</v>
      </c>
      <c r="H2" s="20" t="s">
        <v>133</v>
      </c>
    </row>
    <row r="3" spans="1:8" ht="16.5">
      <c r="A3" s="21">
        <v>42270</v>
      </c>
      <c r="B3" s="10"/>
      <c r="C3" s="10"/>
      <c r="D3" s="35"/>
      <c r="E3" s="36"/>
      <c r="F3" s="25"/>
      <c r="G3" s="25"/>
      <c r="H3" s="29"/>
    </row>
    <row r="4" spans="1:8" ht="16.5">
      <c r="A4" s="21">
        <v>42270</v>
      </c>
      <c r="B4" s="10"/>
      <c r="C4" s="10"/>
      <c r="D4" s="36"/>
      <c r="E4" s="36"/>
      <c r="F4" s="25"/>
      <c r="G4" s="25"/>
      <c r="H4" s="29"/>
    </row>
    <row r="5" spans="1:8" ht="16.5">
      <c r="A5" s="21">
        <v>42270</v>
      </c>
      <c r="B5" s="10"/>
      <c r="C5" s="10"/>
      <c r="D5" s="36"/>
      <c r="E5" s="36"/>
      <c r="F5" s="25"/>
      <c r="G5" s="25"/>
      <c r="H5" s="29"/>
    </row>
    <row r="6" spans="1:8" ht="16.5">
      <c r="A6" s="21">
        <v>42270</v>
      </c>
      <c r="B6" s="10"/>
      <c r="C6" s="10"/>
      <c r="D6" s="36"/>
      <c r="E6" s="36"/>
      <c r="F6" s="25"/>
      <c r="G6" s="25"/>
      <c r="H6" s="29"/>
    </row>
    <row r="7" spans="1:8" ht="16.5">
      <c r="A7" s="21">
        <v>42270</v>
      </c>
      <c r="B7" s="10"/>
      <c r="C7" s="10"/>
      <c r="D7" s="36"/>
      <c r="E7" s="36"/>
      <c r="F7" s="25"/>
      <c r="G7" s="25"/>
      <c r="H7" s="29"/>
    </row>
    <row r="8" spans="1:8" ht="16.5">
      <c r="A8" s="21">
        <v>42270</v>
      </c>
      <c r="B8" s="10"/>
      <c r="C8" s="10"/>
      <c r="D8" s="36"/>
      <c r="E8" s="36"/>
      <c r="F8" s="25"/>
      <c r="G8" s="25"/>
      <c r="H8" s="29"/>
    </row>
    <row r="9" spans="1:8" ht="16.5">
      <c r="A9" s="21">
        <v>42270</v>
      </c>
      <c r="B9" s="10"/>
      <c r="C9" s="10"/>
      <c r="D9" s="36"/>
      <c r="E9" s="36"/>
      <c r="F9" s="25"/>
      <c r="G9" s="25"/>
      <c r="H9" s="29"/>
    </row>
    <row r="10" spans="1:8" ht="16.5">
      <c r="A10" s="21">
        <v>42270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42270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8"/>
      <c r="F13" s="5"/>
      <c r="G13" s="27"/>
    </row>
    <row r="14" spans="1:7" ht="16.5">
      <c r="A14" s="22"/>
      <c r="B14" s="9"/>
      <c r="C14" s="9"/>
      <c r="D14" s="62"/>
      <c r="E14" s="58"/>
      <c r="F14" s="5"/>
      <c r="G14" s="27"/>
    </row>
    <row r="15" spans="1:7" ht="16.5">
      <c r="A15" s="6"/>
      <c r="B15" s="8"/>
      <c r="C15" s="9"/>
      <c r="D15" s="62"/>
      <c r="E15" s="58"/>
      <c r="F15" s="5"/>
      <c r="G15" s="27"/>
    </row>
    <row r="16" spans="1:7" ht="16.5">
      <c r="A16" s="6"/>
      <c r="B16" s="5"/>
      <c r="C16" s="5"/>
      <c r="D16" s="58"/>
      <c r="E16" s="58"/>
      <c r="F16" s="5"/>
      <c r="G16" s="27"/>
    </row>
    <row r="17" spans="1:7" ht="16.5">
      <c r="A17" s="4" t="s">
        <v>68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</v>
      </c>
      <c r="B18" s="16"/>
      <c r="C18" s="17"/>
      <c r="D18" s="31"/>
      <c r="E18" s="32"/>
      <c r="F18" s="25">
        <f>'9月22日'!G19</f>
        <v>401038</v>
      </c>
      <c r="G18" s="4"/>
    </row>
    <row r="19" spans="1:7" ht="16.5">
      <c r="A19" s="4" t="s">
        <v>7</v>
      </c>
      <c r="B19" s="16"/>
      <c r="C19" s="17"/>
      <c r="D19" s="31"/>
      <c r="E19" s="32"/>
      <c r="F19" s="14"/>
      <c r="G19" s="14">
        <f>F18+F17-G17</f>
        <v>401038</v>
      </c>
    </row>
    <row r="20" spans="1:7" ht="16.5">
      <c r="A20" s="4" t="s">
        <v>69</v>
      </c>
      <c r="B20" s="16"/>
      <c r="C20" s="17"/>
      <c r="D20" s="31"/>
      <c r="E20" s="32"/>
      <c r="F20" s="14">
        <f>F17+F18</f>
        <v>401038</v>
      </c>
      <c r="G20" s="14">
        <f>G17+G19</f>
        <v>401038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8</v>
      </c>
      <c r="B29" s="4" t="s">
        <v>9</v>
      </c>
      <c r="C29" s="4" t="s">
        <v>10</v>
      </c>
      <c r="E29" s="48" t="s">
        <v>134</v>
      </c>
      <c r="F29" s="48"/>
      <c r="G29" s="48"/>
    </row>
    <row r="30" spans="1:7" ht="16.5" customHeight="1" thickTop="1">
      <c r="A30" s="4" t="s">
        <v>11</v>
      </c>
      <c r="B30" s="10" t="s">
        <v>117</v>
      </c>
      <c r="C30" s="10" t="s">
        <v>117</v>
      </c>
      <c r="E30" s="49" t="s">
        <v>12</v>
      </c>
      <c r="F30" s="49"/>
      <c r="G30" s="49"/>
    </row>
    <row r="31" spans="1:7" ht="16.5" customHeight="1">
      <c r="A31" s="4" t="s">
        <v>13</v>
      </c>
      <c r="B31" s="10"/>
      <c r="C31" s="10"/>
      <c r="E31" s="49"/>
      <c r="F31" s="49"/>
      <c r="G31" s="49"/>
    </row>
    <row r="32" spans="1:7" ht="16.5">
      <c r="A32" s="4" t="s">
        <v>14</v>
      </c>
      <c r="B32" s="10" t="s">
        <v>118</v>
      </c>
      <c r="C32" s="10" t="s">
        <v>118</v>
      </c>
      <c r="E32" s="30" t="s">
        <v>157</v>
      </c>
      <c r="F32" s="30"/>
      <c r="G32" s="30"/>
    </row>
    <row r="33" ht="8.25" customHeight="1" thickBot="1"/>
    <row r="34" spans="1:7" ht="19.5" customHeight="1">
      <c r="A34" s="41" t="s">
        <v>3</v>
      </c>
      <c r="B34" s="42"/>
      <c r="C34" s="42"/>
      <c r="D34" s="45" t="s">
        <v>15</v>
      </c>
      <c r="E34" s="46"/>
      <c r="F34" s="46"/>
      <c r="G34" s="47"/>
    </row>
    <row r="35" spans="1:7" ht="21" customHeight="1">
      <c r="A35" s="43"/>
      <c r="B35" s="44"/>
      <c r="C35" s="44"/>
      <c r="D35" s="39" t="s">
        <v>16</v>
      </c>
      <c r="E35" s="31"/>
      <c r="F35" s="39" t="s">
        <v>17</v>
      </c>
      <c r="G35" s="40"/>
    </row>
    <row r="36" spans="1:7" ht="21" customHeight="1">
      <c r="A36" s="43" t="s">
        <v>6</v>
      </c>
      <c r="B36" s="44"/>
      <c r="C36" s="44"/>
      <c r="D36" s="39"/>
      <c r="E36" s="32"/>
      <c r="F36" s="37">
        <f>F18</f>
        <v>401038</v>
      </c>
      <c r="G36" s="56"/>
    </row>
    <row r="37" spans="1:7" ht="21" customHeight="1">
      <c r="A37" s="43" t="s">
        <v>18</v>
      </c>
      <c r="B37" s="44"/>
      <c r="C37" s="44"/>
      <c r="D37" s="37">
        <f>F17</f>
        <v>0</v>
      </c>
      <c r="E37" s="38"/>
      <c r="F37" s="39"/>
      <c r="G37" s="40"/>
    </row>
    <row r="38" spans="1:7" ht="21" customHeight="1">
      <c r="A38" s="43" t="s">
        <v>19</v>
      </c>
      <c r="B38" s="44"/>
      <c r="C38" s="44"/>
      <c r="D38" s="37">
        <f>G17</f>
        <v>0</v>
      </c>
      <c r="E38" s="38"/>
      <c r="F38" s="39"/>
      <c r="G38" s="40"/>
    </row>
    <row r="39" spans="1:7" ht="21" customHeight="1" thickBot="1">
      <c r="A39" s="50" t="s">
        <v>7</v>
      </c>
      <c r="B39" s="51"/>
      <c r="C39" s="51"/>
      <c r="D39" s="52"/>
      <c r="E39" s="53"/>
      <c r="F39" s="54">
        <f>G19</f>
        <v>401038</v>
      </c>
      <c r="G39" s="55"/>
    </row>
    <row r="40" spans="1:7" ht="16.5">
      <c r="A40" t="s">
        <v>20</v>
      </c>
      <c r="E40" t="s">
        <v>21</v>
      </c>
      <c r="G40" s="1" t="s">
        <v>26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5:E25"/>
    <mergeCell ref="D26:E26"/>
    <mergeCell ref="D17:E17"/>
    <mergeCell ref="D18:E18"/>
    <mergeCell ref="D19:E19"/>
    <mergeCell ref="D20:E20"/>
    <mergeCell ref="D21:E21"/>
    <mergeCell ref="D23:E23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4:E24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49" t="s">
        <v>134</v>
      </c>
      <c r="B1" s="49"/>
      <c r="C1" s="49"/>
      <c r="D1" s="49"/>
      <c r="E1" s="49"/>
      <c r="F1" s="49"/>
      <c r="G1" s="49"/>
    </row>
    <row r="2" spans="1:8" ht="16.5">
      <c r="A2" s="20" t="s">
        <v>72</v>
      </c>
      <c r="B2" s="20" t="s">
        <v>73</v>
      </c>
      <c r="C2" s="20" t="s">
        <v>74</v>
      </c>
      <c r="D2" s="57" t="s">
        <v>75</v>
      </c>
      <c r="E2" s="57"/>
      <c r="F2" s="20" t="s">
        <v>76</v>
      </c>
      <c r="G2" s="20" t="s">
        <v>77</v>
      </c>
      <c r="H2" s="20" t="s">
        <v>133</v>
      </c>
    </row>
    <row r="3" spans="1:8" ht="16.5">
      <c r="A3" s="21">
        <v>42271</v>
      </c>
      <c r="B3" s="10"/>
      <c r="C3" s="10"/>
      <c r="D3" s="35"/>
      <c r="E3" s="36"/>
      <c r="F3" s="25"/>
      <c r="G3" s="25"/>
      <c r="H3" s="29"/>
    </row>
    <row r="4" spans="1:8" ht="16.5">
      <c r="A4" s="21">
        <v>42271</v>
      </c>
      <c r="B4" s="10"/>
      <c r="C4" s="10"/>
      <c r="D4" s="36"/>
      <c r="E4" s="36"/>
      <c r="F4" s="25"/>
      <c r="G4" s="25"/>
      <c r="H4" s="29"/>
    </row>
    <row r="5" spans="1:8" ht="16.5">
      <c r="A5" s="21">
        <v>42271</v>
      </c>
      <c r="B5" s="10"/>
      <c r="C5" s="10"/>
      <c r="D5" s="35"/>
      <c r="E5" s="36"/>
      <c r="F5" s="25"/>
      <c r="G5" s="25"/>
      <c r="H5" s="29"/>
    </row>
    <row r="6" spans="1:8" ht="16.5">
      <c r="A6" s="21">
        <v>42271</v>
      </c>
      <c r="B6" s="10"/>
      <c r="C6" s="10"/>
      <c r="D6" s="36"/>
      <c r="E6" s="36"/>
      <c r="F6" s="25"/>
      <c r="G6" s="25"/>
      <c r="H6" s="29"/>
    </row>
    <row r="7" spans="1:8" ht="16.5">
      <c r="A7" s="21">
        <v>42271</v>
      </c>
      <c r="B7" s="10"/>
      <c r="C7" s="10"/>
      <c r="D7" s="36"/>
      <c r="E7" s="36"/>
      <c r="F7" s="25"/>
      <c r="G7" s="25"/>
      <c r="H7" s="29"/>
    </row>
    <row r="8" spans="1:8" ht="16.5">
      <c r="A8" s="21">
        <v>42271</v>
      </c>
      <c r="B8" s="10"/>
      <c r="C8" s="10"/>
      <c r="D8" s="36"/>
      <c r="E8" s="36"/>
      <c r="F8" s="25"/>
      <c r="G8" s="25"/>
      <c r="H8" s="29"/>
    </row>
    <row r="9" spans="1:8" ht="16.5">
      <c r="A9" s="21">
        <v>42271</v>
      </c>
      <c r="B9" s="10"/>
      <c r="C9" s="10"/>
      <c r="D9" s="36"/>
      <c r="E9" s="36"/>
      <c r="F9" s="25"/>
      <c r="G9" s="25"/>
      <c r="H9" s="29"/>
    </row>
    <row r="10" spans="1:8" ht="16.5">
      <c r="A10" s="21">
        <v>42271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42271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8"/>
      <c r="F13" s="5"/>
      <c r="G13" s="27"/>
    </row>
    <row r="14" spans="1:7" ht="16.5">
      <c r="A14" s="22"/>
      <c r="B14" s="9"/>
      <c r="C14" s="9"/>
      <c r="D14" s="62"/>
      <c r="E14" s="58"/>
      <c r="F14" s="5"/>
      <c r="G14" s="27"/>
    </row>
    <row r="15" spans="1:7" ht="16.5">
      <c r="A15" s="6"/>
      <c r="B15" s="8"/>
      <c r="C15" s="9"/>
      <c r="D15" s="62"/>
      <c r="E15" s="58"/>
      <c r="F15" s="5"/>
      <c r="G15" s="27"/>
    </row>
    <row r="16" spans="1:7" ht="16.5">
      <c r="A16" s="6"/>
      <c r="B16" s="5"/>
      <c r="C16" s="5"/>
      <c r="D16" s="58"/>
      <c r="E16" s="58"/>
      <c r="F16" s="5"/>
      <c r="G16" s="27"/>
    </row>
    <row r="17" spans="1:7" ht="16.5">
      <c r="A17" s="4" t="s">
        <v>78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79</v>
      </c>
      <c r="B18" s="16"/>
      <c r="C18" s="17"/>
      <c r="D18" s="31"/>
      <c r="E18" s="32"/>
      <c r="F18" s="25">
        <f>'9月23日'!G19</f>
        <v>401038</v>
      </c>
      <c r="G18" s="4"/>
    </row>
    <row r="19" spans="1:7" ht="16.5">
      <c r="A19" s="4" t="s">
        <v>80</v>
      </c>
      <c r="B19" s="16"/>
      <c r="C19" s="17"/>
      <c r="D19" s="31"/>
      <c r="E19" s="32"/>
      <c r="F19" s="14"/>
      <c r="G19" s="14">
        <f>F18+F17-G17</f>
        <v>401038</v>
      </c>
    </row>
    <row r="20" spans="1:7" ht="16.5">
      <c r="A20" s="4" t="s">
        <v>81</v>
      </c>
      <c r="B20" s="16"/>
      <c r="C20" s="17"/>
      <c r="D20" s="31"/>
      <c r="E20" s="32"/>
      <c r="F20" s="14">
        <f>F17+F18</f>
        <v>401038</v>
      </c>
      <c r="G20" s="14">
        <f>G17+G19</f>
        <v>401038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82</v>
      </c>
      <c r="B29" s="4" t="s">
        <v>83</v>
      </c>
      <c r="C29" s="4" t="s">
        <v>84</v>
      </c>
      <c r="E29" s="48" t="s">
        <v>134</v>
      </c>
      <c r="F29" s="48"/>
      <c r="G29" s="48"/>
    </row>
    <row r="30" spans="1:7" ht="16.5" customHeight="1" thickTop="1">
      <c r="A30" s="4" t="s">
        <v>85</v>
      </c>
      <c r="B30" s="10" t="s">
        <v>119</v>
      </c>
      <c r="C30" s="10" t="s">
        <v>119</v>
      </c>
      <c r="E30" s="49" t="s">
        <v>86</v>
      </c>
      <c r="F30" s="49"/>
      <c r="G30" s="49"/>
    </row>
    <row r="31" spans="1:7" ht="16.5" customHeight="1">
      <c r="A31" s="4" t="s">
        <v>87</v>
      </c>
      <c r="B31" s="10"/>
      <c r="C31" s="10"/>
      <c r="E31" s="49"/>
      <c r="F31" s="49"/>
      <c r="G31" s="49"/>
    </row>
    <row r="32" spans="1:7" ht="16.5">
      <c r="A32" s="4" t="s">
        <v>88</v>
      </c>
      <c r="B32" s="10" t="s">
        <v>120</v>
      </c>
      <c r="C32" s="10" t="s">
        <v>120</v>
      </c>
      <c r="E32" s="30" t="s">
        <v>158</v>
      </c>
      <c r="F32" s="30"/>
      <c r="G32" s="30"/>
    </row>
    <row r="33" ht="8.25" customHeight="1" thickBot="1"/>
    <row r="34" spans="1:7" ht="19.5" customHeight="1">
      <c r="A34" s="41" t="s">
        <v>75</v>
      </c>
      <c r="B34" s="42"/>
      <c r="C34" s="42"/>
      <c r="D34" s="45" t="s">
        <v>89</v>
      </c>
      <c r="E34" s="46"/>
      <c r="F34" s="46"/>
      <c r="G34" s="47"/>
    </row>
    <row r="35" spans="1:7" ht="21" customHeight="1">
      <c r="A35" s="43"/>
      <c r="B35" s="44"/>
      <c r="C35" s="44"/>
      <c r="D35" s="39" t="s">
        <v>90</v>
      </c>
      <c r="E35" s="31"/>
      <c r="F35" s="39" t="s">
        <v>91</v>
      </c>
      <c r="G35" s="40"/>
    </row>
    <row r="36" spans="1:7" ht="21" customHeight="1">
      <c r="A36" s="43" t="s">
        <v>79</v>
      </c>
      <c r="B36" s="44"/>
      <c r="C36" s="44"/>
      <c r="D36" s="39"/>
      <c r="E36" s="32"/>
      <c r="F36" s="37">
        <f>F18</f>
        <v>401038</v>
      </c>
      <c r="G36" s="56"/>
    </row>
    <row r="37" spans="1:7" ht="21" customHeight="1">
      <c r="A37" s="43" t="s">
        <v>92</v>
      </c>
      <c r="B37" s="44"/>
      <c r="C37" s="44"/>
      <c r="D37" s="37">
        <f>F17</f>
        <v>0</v>
      </c>
      <c r="E37" s="38"/>
      <c r="F37" s="39"/>
      <c r="G37" s="40"/>
    </row>
    <row r="38" spans="1:7" ht="21" customHeight="1">
      <c r="A38" s="43" t="s">
        <v>93</v>
      </c>
      <c r="B38" s="44"/>
      <c r="C38" s="44"/>
      <c r="D38" s="37">
        <f>G17</f>
        <v>0</v>
      </c>
      <c r="E38" s="38"/>
      <c r="F38" s="39"/>
      <c r="G38" s="40"/>
    </row>
    <row r="39" spans="1:7" ht="21" customHeight="1" thickBot="1">
      <c r="A39" s="50" t="s">
        <v>80</v>
      </c>
      <c r="B39" s="51"/>
      <c r="C39" s="51"/>
      <c r="D39" s="52"/>
      <c r="E39" s="53"/>
      <c r="F39" s="54">
        <f>G19</f>
        <v>401038</v>
      </c>
      <c r="G39" s="55"/>
    </row>
    <row r="40" spans="1:7" ht="16.5">
      <c r="A40" t="s">
        <v>94</v>
      </c>
      <c r="E40" t="s">
        <v>95</v>
      </c>
      <c r="G40" s="1" t="s">
        <v>96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49" t="s">
        <v>134</v>
      </c>
      <c r="B1" s="49"/>
      <c r="C1" s="49"/>
      <c r="D1" s="49"/>
      <c r="E1" s="49"/>
      <c r="F1" s="49"/>
      <c r="G1" s="49"/>
    </row>
    <row r="2" spans="1:8" ht="16.5">
      <c r="A2" s="20" t="s">
        <v>72</v>
      </c>
      <c r="B2" s="20" t="s">
        <v>73</v>
      </c>
      <c r="C2" s="20" t="s">
        <v>74</v>
      </c>
      <c r="D2" s="57" t="s">
        <v>75</v>
      </c>
      <c r="E2" s="57"/>
      <c r="F2" s="20" t="s">
        <v>76</v>
      </c>
      <c r="G2" s="20" t="s">
        <v>77</v>
      </c>
      <c r="H2" s="20" t="s">
        <v>133</v>
      </c>
    </row>
    <row r="3" spans="1:8" ht="16.5">
      <c r="A3" s="21">
        <v>42272</v>
      </c>
      <c r="B3" s="10"/>
      <c r="C3" s="10"/>
      <c r="D3" s="35"/>
      <c r="E3" s="36"/>
      <c r="F3" s="25"/>
      <c r="G3" s="25"/>
      <c r="H3" s="29"/>
    </row>
    <row r="4" spans="1:8" ht="16.5">
      <c r="A4" s="21">
        <v>42272</v>
      </c>
      <c r="B4" s="10"/>
      <c r="C4" s="10"/>
      <c r="D4" s="36"/>
      <c r="E4" s="36"/>
      <c r="F4" s="25"/>
      <c r="G4" s="25"/>
      <c r="H4" s="29"/>
    </row>
    <row r="5" spans="1:8" ht="16.5">
      <c r="A5" s="21">
        <v>42272</v>
      </c>
      <c r="B5" s="10"/>
      <c r="C5" s="10"/>
      <c r="D5" s="36"/>
      <c r="E5" s="36"/>
      <c r="F5" s="25"/>
      <c r="G5" s="25"/>
      <c r="H5" s="29"/>
    </row>
    <row r="6" spans="1:8" ht="16.5">
      <c r="A6" s="21">
        <v>42272</v>
      </c>
      <c r="B6" s="10"/>
      <c r="C6" s="10"/>
      <c r="D6" s="36"/>
      <c r="E6" s="36"/>
      <c r="F6" s="25"/>
      <c r="G6" s="25"/>
      <c r="H6" s="29"/>
    </row>
    <row r="7" spans="1:8" ht="16.5">
      <c r="A7" s="21">
        <v>42272</v>
      </c>
      <c r="B7" s="10"/>
      <c r="C7" s="10"/>
      <c r="D7" s="36"/>
      <c r="E7" s="36"/>
      <c r="F7" s="25"/>
      <c r="G7" s="25"/>
      <c r="H7" s="29"/>
    </row>
    <row r="8" spans="1:8" ht="16.5">
      <c r="A8" s="21">
        <v>42272</v>
      </c>
      <c r="B8" s="10"/>
      <c r="C8" s="10"/>
      <c r="D8" s="36"/>
      <c r="E8" s="36"/>
      <c r="F8" s="25"/>
      <c r="G8" s="25"/>
      <c r="H8" s="29"/>
    </row>
    <row r="9" spans="1:8" ht="16.5">
      <c r="A9" s="21">
        <v>42272</v>
      </c>
      <c r="B9" s="10"/>
      <c r="C9" s="10"/>
      <c r="D9" s="36"/>
      <c r="E9" s="36"/>
      <c r="F9" s="25"/>
      <c r="G9" s="25"/>
      <c r="H9" s="29"/>
    </row>
    <row r="10" spans="1:8" ht="16.5">
      <c r="A10" s="21">
        <v>42272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42272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8"/>
      <c r="F13" s="5"/>
      <c r="G13" s="27"/>
    </row>
    <row r="14" spans="1:7" ht="16.5">
      <c r="A14" s="22"/>
      <c r="B14" s="9"/>
      <c r="C14" s="9"/>
      <c r="D14" s="62"/>
      <c r="E14" s="58"/>
      <c r="F14" s="5"/>
      <c r="G14" s="27"/>
    </row>
    <row r="15" spans="1:7" ht="16.5">
      <c r="A15" s="6"/>
      <c r="B15" s="8"/>
      <c r="C15" s="9"/>
      <c r="D15" s="62"/>
      <c r="E15" s="58"/>
      <c r="F15" s="5"/>
      <c r="G15" s="27"/>
    </row>
    <row r="16" spans="1:7" ht="16.5">
      <c r="A16" s="6"/>
      <c r="B16" s="5"/>
      <c r="C16" s="5"/>
      <c r="D16" s="58"/>
      <c r="E16" s="58"/>
      <c r="F16" s="5"/>
      <c r="G16" s="27"/>
    </row>
    <row r="17" spans="1:7" ht="16.5">
      <c r="A17" s="4" t="s">
        <v>78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79</v>
      </c>
      <c r="B18" s="16"/>
      <c r="C18" s="17"/>
      <c r="D18" s="31"/>
      <c r="E18" s="32"/>
      <c r="F18" s="25">
        <f>'9月24日'!G19</f>
        <v>401038</v>
      </c>
      <c r="G18" s="4"/>
    </row>
    <row r="19" spans="1:7" ht="16.5">
      <c r="A19" s="4" t="s">
        <v>80</v>
      </c>
      <c r="B19" s="16"/>
      <c r="C19" s="17"/>
      <c r="D19" s="31"/>
      <c r="E19" s="32"/>
      <c r="F19" s="14"/>
      <c r="G19" s="14">
        <f>F18+F17-G17</f>
        <v>401038</v>
      </c>
    </row>
    <row r="20" spans="1:7" ht="16.5">
      <c r="A20" s="4" t="s">
        <v>81</v>
      </c>
      <c r="B20" s="16"/>
      <c r="C20" s="17"/>
      <c r="D20" s="31"/>
      <c r="E20" s="32"/>
      <c r="F20" s="14">
        <f>F17+F18</f>
        <v>401038</v>
      </c>
      <c r="G20" s="14">
        <f>G17+G19</f>
        <v>401038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82</v>
      </c>
      <c r="B29" s="4" t="s">
        <v>83</v>
      </c>
      <c r="C29" s="4" t="s">
        <v>84</v>
      </c>
      <c r="E29" s="48" t="s">
        <v>134</v>
      </c>
      <c r="F29" s="48"/>
      <c r="G29" s="48"/>
    </row>
    <row r="30" spans="1:7" ht="16.5" customHeight="1" thickTop="1">
      <c r="A30" s="4" t="s">
        <v>85</v>
      </c>
      <c r="B30" s="10" t="s">
        <v>121</v>
      </c>
      <c r="C30" s="10" t="s">
        <v>121</v>
      </c>
      <c r="E30" s="49" t="s">
        <v>86</v>
      </c>
      <c r="F30" s="49"/>
      <c r="G30" s="49"/>
    </row>
    <row r="31" spans="1:7" ht="16.5" customHeight="1">
      <c r="A31" s="4" t="s">
        <v>87</v>
      </c>
      <c r="B31" s="10"/>
      <c r="C31" s="10"/>
      <c r="E31" s="49"/>
      <c r="F31" s="49"/>
      <c r="G31" s="49"/>
    </row>
    <row r="32" spans="1:7" ht="16.5">
      <c r="A32" s="4" t="s">
        <v>88</v>
      </c>
      <c r="B32" s="10" t="s">
        <v>122</v>
      </c>
      <c r="C32" s="10" t="s">
        <v>122</v>
      </c>
      <c r="E32" s="30" t="s">
        <v>159</v>
      </c>
      <c r="F32" s="30"/>
      <c r="G32" s="30"/>
    </row>
    <row r="33" ht="8.25" customHeight="1" thickBot="1"/>
    <row r="34" spans="1:7" ht="19.5" customHeight="1">
      <c r="A34" s="41" t="s">
        <v>75</v>
      </c>
      <c r="B34" s="42"/>
      <c r="C34" s="42"/>
      <c r="D34" s="45" t="s">
        <v>89</v>
      </c>
      <c r="E34" s="46"/>
      <c r="F34" s="46"/>
      <c r="G34" s="47"/>
    </row>
    <row r="35" spans="1:7" ht="21" customHeight="1">
      <c r="A35" s="43"/>
      <c r="B35" s="44"/>
      <c r="C35" s="44"/>
      <c r="D35" s="39" t="s">
        <v>90</v>
      </c>
      <c r="E35" s="31"/>
      <c r="F35" s="39" t="s">
        <v>91</v>
      </c>
      <c r="G35" s="40"/>
    </row>
    <row r="36" spans="1:7" ht="21" customHeight="1">
      <c r="A36" s="43" t="s">
        <v>79</v>
      </c>
      <c r="B36" s="44"/>
      <c r="C36" s="44"/>
      <c r="D36" s="39"/>
      <c r="E36" s="32"/>
      <c r="F36" s="37">
        <f>F18</f>
        <v>401038</v>
      </c>
      <c r="G36" s="56"/>
    </row>
    <row r="37" spans="1:7" ht="21" customHeight="1">
      <c r="A37" s="43" t="s">
        <v>92</v>
      </c>
      <c r="B37" s="44"/>
      <c r="C37" s="44"/>
      <c r="D37" s="37">
        <f>F17</f>
        <v>0</v>
      </c>
      <c r="E37" s="38"/>
      <c r="F37" s="39"/>
      <c r="G37" s="40"/>
    </row>
    <row r="38" spans="1:7" ht="21" customHeight="1">
      <c r="A38" s="43" t="s">
        <v>93</v>
      </c>
      <c r="B38" s="44"/>
      <c r="C38" s="44"/>
      <c r="D38" s="37">
        <f>G17</f>
        <v>0</v>
      </c>
      <c r="E38" s="38"/>
      <c r="F38" s="39"/>
      <c r="G38" s="40"/>
    </row>
    <row r="39" spans="1:7" ht="21" customHeight="1" thickBot="1">
      <c r="A39" s="50" t="s">
        <v>80</v>
      </c>
      <c r="B39" s="51"/>
      <c r="C39" s="51"/>
      <c r="D39" s="52"/>
      <c r="E39" s="53"/>
      <c r="F39" s="54">
        <f>G19</f>
        <v>401038</v>
      </c>
      <c r="G39" s="55"/>
    </row>
    <row r="40" spans="1:7" ht="16.5">
      <c r="A40" t="s">
        <v>94</v>
      </c>
      <c r="E40" t="s">
        <v>95</v>
      </c>
      <c r="G40" s="1" t="s">
        <v>96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5:E25"/>
    <mergeCell ref="D26:E26"/>
    <mergeCell ref="D17:E17"/>
    <mergeCell ref="D18:E18"/>
    <mergeCell ref="D19:E19"/>
    <mergeCell ref="D20:E20"/>
    <mergeCell ref="D21:E21"/>
    <mergeCell ref="D23:E23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4:E24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49" t="s">
        <v>134</v>
      </c>
      <c r="B1" s="49"/>
      <c r="C1" s="49"/>
      <c r="D1" s="49"/>
      <c r="E1" s="49"/>
      <c r="F1" s="49"/>
      <c r="G1" s="49"/>
    </row>
    <row r="2" spans="1:8" ht="16.5">
      <c r="A2" s="20" t="s">
        <v>72</v>
      </c>
      <c r="B2" s="20" t="s">
        <v>73</v>
      </c>
      <c r="C2" s="20" t="s">
        <v>74</v>
      </c>
      <c r="D2" s="57" t="s">
        <v>75</v>
      </c>
      <c r="E2" s="57"/>
      <c r="F2" s="20" t="s">
        <v>76</v>
      </c>
      <c r="G2" s="20" t="s">
        <v>77</v>
      </c>
      <c r="H2" s="20" t="s">
        <v>133</v>
      </c>
    </row>
    <row r="3" spans="1:8" ht="16.5">
      <c r="A3" s="21">
        <v>42273</v>
      </c>
      <c r="B3" s="10"/>
      <c r="C3" s="10"/>
      <c r="D3" s="35"/>
      <c r="E3" s="36"/>
      <c r="F3" s="25"/>
      <c r="G3" s="25"/>
      <c r="H3" s="29"/>
    </row>
    <row r="4" spans="1:8" ht="16.5">
      <c r="A4" s="21">
        <v>42273</v>
      </c>
      <c r="B4" s="10"/>
      <c r="C4" s="10"/>
      <c r="D4" s="36"/>
      <c r="E4" s="36"/>
      <c r="F4" s="25"/>
      <c r="G4" s="25"/>
      <c r="H4" s="29"/>
    </row>
    <row r="5" spans="1:8" ht="16.5">
      <c r="A5" s="21">
        <v>42273</v>
      </c>
      <c r="B5" s="10"/>
      <c r="C5" s="10"/>
      <c r="D5" s="36"/>
      <c r="E5" s="36"/>
      <c r="F5" s="25"/>
      <c r="G5" s="25"/>
      <c r="H5" s="29"/>
    </row>
    <row r="6" spans="1:8" ht="16.5">
      <c r="A6" s="21">
        <v>42273</v>
      </c>
      <c r="B6" s="10"/>
      <c r="C6" s="10"/>
      <c r="D6" s="36"/>
      <c r="E6" s="36"/>
      <c r="F6" s="25"/>
      <c r="G6" s="25"/>
      <c r="H6" s="29"/>
    </row>
    <row r="7" spans="1:8" ht="16.5">
      <c r="A7" s="21">
        <v>42273</v>
      </c>
      <c r="B7" s="10"/>
      <c r="C7" s="10"/>
      <c r="D7" s="36"/>
      <c r="E7" s="36"/>
      <c r="F7" s="25"/>
      <c r="G7" s="25"/>
      <c r="H7" s="29"/>
    </row>
    <row r="8" spans="1:8" ht="16.5">
      <c r="A8" s="21">
        <v>42273</v>
      </c>
      <c r="B8" s="10"/>
      <c r="C8" s="10"/>
      <c r="D8" s="36"/>
      <c r="E8" s="36"/>
      <c r="F8" s="25"/>
      <c r="G8" s="25"/>
      <c r="H8" s="29"/>
    </row>
    <row r="9" spans="1:8" ht="16.5">
      <c r="A9" s="21">
        <v>42273</v>
      </c>
      <c r="B9" s="10"/>
      <c r="C9" s="10"/>
      <c r="D9" s="36"/>
      <c r="E9" s="36"/>
      <c r="F9" s="25"/>
      <c r="G9" s="25"/>
      <c r="H9" s="29"/>
    </row>
    <row r="10" spans="1:8" ht="16.5">
      <c r="A10" s="21">
        <v>42273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42273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8"/>
      <c r="F13" s="5"/>
      <c r="G13" s="27"/>
    </row>
    <row r="14" spans="1:7" ht="16.5">
      <c r="A14" s="22"/>
      <c r="B14" s="9"/>
      <c r="C14" s="9"/>
      <c r="D14" s="62"/>
      <c r="E14" s="58"/>
      <c r="F14" s="5"/>
      <c r="G14" s="27"/>
    </row>
    <row r="15" spans="1:7" ht="16.5">
      <c r="A15" s="6"/>
      <c r="B15" s="8"/>
      <c r="C15" s="9"/>
      <c r="D15" s="62"/>
      <c r="E15" s="58"/>
      <c r="F15" s="5"/>
      <c r="G15" s="27"/>
    </row>
    <row r="16" spans="1:7" ht="16.5">
      <c r="A16" s="6"/>
      <c r="B16" s="5"/>
      <c r="C16" s="5"/>
      <c r="D16" s="58"/>
      <c r="E16" s="58"/>
      <c r="F16" s="5"/>
      <c r="G16" s="27"/>
    </row>
    <row r="17" spans="1:7" ht="16.5">
      <c r="A17" s="4" t="s">
        <v>78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79</v>
      </c>
      <c r="B18" s="16"/>
      <c r="C18" s="17"/>
      <c r="D18" s="31"/>
      <c r="E18" s="32"/>
      <c r="F18" s="25">
        <f>'9月25日'!G19</f>
        <v>401038</v>
      </c>
      <c r="G18" s="4"/>
    </row>
    <row r="19" spans="1:7" ht="16.5">
      <c r="A19" s="4" t="s">
        <v>80</v>
      </c>
      <c r="B19" s="16"/>
      <c r="C19" s="17"/>
      <c r="D19" s="31"/>
      <c r="E19" s="32"/>
      <c r="F19" s="14"/>
      <c r="G19" s="14">
        <f>F18+F17-G17</f>
        <v>401038</v>
      </c>
    </row>
    <row r="20" spans="1:7" ht="16.5">
      <c r="A20" s="4" t="s">
        <v>81</v>
      </c>
      <c r="B20" s="16"/>
      <c r="C20" s="17"/>
      <c r="D20" s="31"/>
      <c r="E20" s="32"/>
      <c r="F20" s="14">
        <f>F17+F18</f>
        <v>401038</v>
      </c>
      <c r="G20" s="14">
        <f>G17+G19</f>
        <v>401038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82</v>
      </c>
      <c r="B29" s="4" t="s">
        <v>83</v>
      </c>
      <c r="C29" s="4" t="s">
        <v>84</v>
      </c>
      <c r="E29" s="48" t="s">
        <v>134</v>
      </c>
      <c r="F29" s="48"/>
      <c r="G29" s="48"/>
    </row>
    <row r="30" spans="1:7" ht="16.5" customHeight="1" thickTop="1">
      <c r="A30" s="4" t="s">
        <v>85</v>
      </c>
      <c r="B30" s="10" t="s">
        <v>123</v>
      </c>
      <c r="C30" s="10" t="s">
        <v>123</v>
      </c>
      <c r="E30" s="49" t="s">
        <v>86</v>
      </c>
      <c r="F30" s="49"/>
      <c r="G30" s="49"/>
    </row>
    <row r="31" spans="1:7" ht="16.5" customHeight="1">
      <c r="A31" s="4" t="s">
        <v>87</v>
      </c>
      <c r="B31" s="10"/>
      <c r="C31" s="10"/>
      <c r="E31" s="49"/>
      <c r="F31" s="49"/>
      <c r="G31" s="49"/>
    </row>
    <row r="32" spans="1:7" ht="16.5">
      <c r="A32" s="4" t="s">
        <v>88</v>
      </c>
      <c r="B32" s="10" t="s">
        <v>124</v>
      </c>
      <c r="C32" s="10" t="s">
        <v>124</v>
      </c>
      <c r="E32" s="30" t="s">
        <v>160</v>
      </c>
      <c r="F32" s="30"/>
      <c r="G32" s="30"/>
    </row>
    <row r="33" ht="8.25" customHeight="1" thickBot="1"/>
    <row r="34" spans="1:7" ht="19.5" customHeight="1">
      <c r="A34" s="41" t="s">
        <v>75</v>
      </c>
      <c r="B34" s="42"/>
      <c r="C34" s="42"/>
      <c r="D34" s="45" t="s">
        <v>89</v>
      </c>
      <c r="E34" s="46"/>
      <c r="F34" s="46"/>
      <c r="G34" s="47"/>
    </row>
    <row r="35" spans="1:7" ht="21" customHeight="1">
      <c r="A35" s="43"/>
      <c r="B35" s="44"/>
      <c r="C35" s="44"/>
      <c r="D35" s="39" t="s">
        <v>90</v>
      </c>
      <c r="E35" s="31"/>
      <c r="F35" s="39" t="s">
        <v>91</v>
      </c>
      <c r="G35" s="40"/>
    </row>
    <row r="36" spans="1:7" ht="21" customHeight="1">
      <c r="A36" s="43" t="s">
        <v>79</v>
      </c>
      <c r="B36" s="44"/>
      <c r="C36" s="44"/>
      <c r="D36" s="39"/>
      <c r="E36" s="32"/>
      <c r="F36" s="37">
        <f>F18</f>
        <v>401038</v>
      </c>
      <c r="G36" s="56"/>
    </row>
    <row r="37" spans="1:7" ht="21" customHeight="1">
      <c r="A37" s="43" t="s">
        <v>92</v>
      </c>
      <c r="B37" s="44"/>
      <c r="C37" s="44"/>
      <c r="D37" s="37">
        <f>F17</f>
        <v>0</v>
      </c>
      <c r="E37" s="38"/>
      <c r="F37" s="39"/>
      <c r="G37" s="40"/>
    </row>
    <row r="38" spans="1:7" ht="21" customHeight="1">
      <c r="A38" s="43" t="s">
        <v>93</v>
      </c>
      <c r="B38" s="44"/>
      <c r="C38" s="44"/>
      <c r="D38" s="37">
        <f>G17</f>
        <v>0</v>
      </c>
      <c r="E38" s="38"/>
      <c r="F38" s="39"/>
      <c r="G38" s="40"/>
    </row>
    <row r="39" spans="1:7" ht="21" customHeight="1" thickBot="1">
      <c r="A39" s="50" t="s">
        <v>80</v>
      </c>
      <c r="B39" s="51"/>
      <c r="C39" s="51"/>
      <c r="D39" s="52"/>
      <c r="E39" s="53"/>
      <c r="F39" s="54">
        <f>G19</f>
        <v>401038</v>
      </c>
      <c r="G39" s="55"/>
    </row>
    <row r="40" spans="1:7" ht="16.5">
      <c r="A40" t="s">
        <v>94</v>
      </c>
      <c r="E40" t="s">
        <v>95</v>
      </c>
      <c r="G40" s="1" t="s">
        <v>96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49" t="s">
        <v>134</v>
      </c>
      <c r="B1" s="49"/>
      <c r="C1" s="49"/>
      <c r="D1" s="49"/>
      <c r="E1" s="49"/>
      <c r="F1" s="49"/>
      <c r="G1" s="49"/>
    </row>
    <row r="2" spans="1:8" ht="16.5">
      <c r="A2" s="20" t="s">
        <v>72</v>
      </c>
      <c r="B2" s="20" t="s">
        <v>73</v>
      </c>
      <c r="C2" s="20" t="s">
        <v>74</v>
      </c>
      <c r="D2" s="57" t="s">
        <v>75</v>
      </c>
      <c r="E2" s="57"/>
      <c r="F2" s="20" t="s">
        <v>76</v>
      </c>
      <c r="G2" s="20" t="s">
        <v>77</v>
      </c>
      <c r="H2" s="20" t="s">
        <v>133</v>
      </c>
    </row>
    <row r="3" spans="1:8" ht="16.5">
      <c r="A3" s="21">
        <v>42274</v>
      </c>
      <c r="B3" s="10"/>
      <c r="C3" s="10"/>
      <c r="D3" s="35"/>
      <c r="E3" s="36"/>
      <c r="F3" s="25"/>
      <c r="G3" s="25"/>
      <c r="H3" s="29"/>
    </row>
    <row r="4" spans="1:8" ht="16.5">
      <c r="A4" s="21">
        <v>42274</v>
      </c>
      <c r="B4" s="10"/>
      <c r="C4" s="10"/>
      <c r="D4" s="36"/>
      <c r="E4" s="36"/>
      <c r="F4" s="25"/>
      <c r="G4" s="25"/>
      <c r="H4" s="29"/>
    </row>
    <row r="5" spans="1:8" ht="16.5">
      <c r="A5" s="21">
        <v>42274</v>
      </c>
      <c r="B5" s="10"/>
      <c r="C5" s="10"/>
      <c r="D5" s="36"/>
      <c r="E5" s="36"/>
      <c r="F5" s="25"/>
      <c r="G5" s="25"/>
      <c r="H5" s="29"/>
    </row>
    <row r="6" spans="1:8" ht="16.5">
      <c r="A6" s="21">
        <v>42274</v>
      </c>
      <c r="B6" s="10"/>
      <c r="C6" s="10"/>
      <c r="D6" s="36"/>
      <c r="E6" s="36"/>
      <c r="F6" s="25"/>
      <c r="G6" s="25"/>
      <c r="H6" s="29"/>
    </row>
    <row r="7" spans="1:8" ht="16.5">
      <c r="A7" s="21">
        <v>42274</v>
      </c>
      <c r="B7" s="10"/>
      <c r="C7" s="10"/>
      <c r="D7" s="36"/>
      <c r="E7" s="36"/>
      <c r="F7" s="25"/>
      <c r="G7" s="25"/>
      <c r="H7" s="29"/>
    </row>
    <row r="8" spans="1:8" ht="16.5">
      <c r="A8" s="21">
        <v>42274</v>
      </c>
      <c r="B8" s="10"/>
      <c r="C8" s="10"/>
      <c r="D8" s="36"/>
      <c r="E8" s="36"/>
      <c r="F8" s="25"/>
      <c r="G8" s="25"/>
      <c r="H8" s="29"/>
    </row>
    <row r="9" spans="1:8" ht="16.5">
      <c r="A9" s="21">
        <v>42274</v>
      </c>
      <c r="B9" s="10"/>
      <c r="C9" s="10"/>
      <c r="D9" s="36"/>
      <c r="E9" s="36"/>
      <c r="F9" s="25"/>
      <c r="G9" s="25"/>
      <c r="H9" s="29"/>
    </row>
    <row r="10" spans="1:8" ht="16.5">
      <c r="A10" s="21">
        <v>42274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42274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8"/>
      <c r="F13" s="5"/>
      <c r="G13" s="27"/>
    </row>
    <row r="14" spans="1:7" ht="16.5">
      <c r="A14" s="22"/>
      <c r="B14" s="9"/>
      <c r="C14" s="9"/>
      <c r="D14" s="62"/>
      <c r="E14" s="58"/>
      <c r="F14" s="5"/>
      <c r="G14" s="27"/>
    </row>
    <row r="15" spans="1:7" ht="16.5">
      <c r="A15" s="6"/>
      <c r="B15" s="8"/>
      <c r="C15" s="9"/>
      <c r="D15" s="62"/>
      <c r="E15" s="58"/>
      <c r="F15" s="5"/>
      <c r="G15" s="27"/>
    </row>
    <row r="16" spans="1:7" ht="16.5">
      <c r="A16" s="6"/>
      <c r="B16" s="5"/>
      <c r="C16" s="5"/>
      <c r="D16" s="58"/>
      <c r="E16" s="58"/>
      <c r="F16" s="5"/>
      <c r="G16" s="27"/>
    </row>
    <row r="17" spans="1:7" ht="16.5">
      <c r="A17" s="4" t="s">
        <v>78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79</v>
      </c>
      <c r="B18" s="16"/>
      <c r="C18" s="17"/>
      <c r="D18" s="31"/>
      <c r="E18" s="32"/>
      <c r="F18" s="25">
        <f>'9月26日'!G19</f>
        <v>401038</v>
      </c>
      <c r="G18" s="4"/>
    </row>
    <row r="19" spans="1:7" ht="16.5">
      <c r="A19" s="4" t="s">
        <v>80</v>
      </c>
      <c r="B19" s="16"/>
      <c r="C19" s="17"/>
      <c r="D19" s="31"/>
      <c r="E19" s="32"/>
      <c r="F19" s="14"/>
      <c r="G19" s="14">
        <f>F18+F17-G17</f>
        <v>401038</v>
      </c>
    </row>
    <row r="20" spans="1:7" ht="16.5">
      <c r="A20" s="4" t="s">
        <v>81</v>
      </c>
      <c r="B20" s="16"/>
      <c r="C20" s="17"/>
      <c r="D20" s="31"/>
      <c r="E20" s="32"/>
      <c r="F20" s="14">
        <f>F17+F18</f>
        <v>401038</v>
      </c>
      <c r="G20" s="14">
        <f>G17+G19</f>
        <v>401038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82</v>
      </c>
      <c r="B29" s="4" t="s">
        <v>83</v>
      </c>
      <c r="C29" s="4" t="s">
        <v>84</v>
      </c>
      <c r="E29" s="48" t="s">
        <v>134</v>
      </c>
      <c r="F29" s="48"/>
      <c r="G29" s="48"/>
    </row>
    <row r="30" spans="1:7" ht="16.5" customHeight="1" thickTop="1">
      <c r="A30" s="4" t="s">
        <v>85</v>
      </c>
      <c r="B30" s="10" t="s">
        <v>125</v>
      </c>
      <c r="C30" s="10" t="s">
        <v>125</v>
      </c>
      <c r="E30" s="49" t="s">
        <v>86</v>
      </c>
      <c r="F30" s="49"/>
      <c r="G30" s="49"/>
    </row>
    <row r="31" spans="1:7" ht="16.5" customHeight="1">
      <c r="A31" s="4" t="s">
        <v>87</v>
      </c>
      <c r="B31" s="10"/>
      <c r="C31" s="10"/>
      <c r="E31" s="49"/>
      <c r="F31" s="49"/>
      <c r="G31" s="49"/>
    </row>
    <row r="32" spans="1:7" ht="16.5">
      <c r="A32" s="4" t="s">
        <v>88</v>
      </c>
      <c r="B32" s="10" t="s">
        <v>126</v>
      </c>
      <c r="C32" s="10" t="s">
        <v>126</v>
      </c>
      <c r="E32" s="30" t="s">
        <v>161</v>
      </c>
      <c r="F32" s="30"/>
      <c r="G32" s="30"/>
    </row>
    <row r="33" ht="8.25" customHeight="1" thickBot="1"/>
    <row r="34" spans="1:7" ht="19.5" customHeight="1">
      <c r="A34" s="41" t="s">
        <v>75</v>
      </c>
      <c r="B34" s="42"/>
      <c r="C34" s="42"/>
      <c r="D34" s="45" t="s">
        <v>89</v>
      </c>
      <c r="E34" s="46"/>
      <c r="F34" s="46"/>
      <c r="G34" s="47"/>
    </row>
    <row r="35" spans="1:7" ht="21" customHeight="1">
      <c r="A35" s="43"/>
      <c r="B35" s="44"/>
      <c r="C35" s="44"/>
      <c r="D35" s="39" t="s">
        <v>90</v>
      </c>
      <c r="E35" s="31"/>
      <c r="F35" s="39" t="s">
        <v>91</v>
      </c>
      <c r="G35" s="40"/>
    </row>
    <row r="36" spans="1:7" ht="21" customHeight="1">
      <c r="A36" s="43" t="s">
        <v>79</v>
      </c>
      <c r="B36" s="44"/>
      <c r="C36" s="44"/>
      <c r="D36" s="39"/>
      <c r="E36" s="32"/>
      <c r="F36" s="37">
        <f>F18</f>
        <v>401038</v>
      </c>
      <c r="G36" s="56"/>
    </row>
    <row r="37" spans="1:7" ht="21" customHeight="1">
      <c r="A37" s="43" t="s">
        <v>92</v>
      </c>
      <c r="B37" s="44"/>
      <c r="C37" s="44"/>
      <c r="D37" s="37">
        <f>F17</f>
        <v>0</v>
      </c>
      <c r="E37" s="38"/>
      <c r="F37" s="39"/>
      <c r="G37" s="40"/>
    </row>
    <row r="38" spans="1:7" ht="21" customHeight="1">
      <c r="A38" s="43" t="s">
        <v>93</v>
      </c>
      <c r="B38" s="44"/>
      <c r="C38" s="44"/>
      <c r="D38" s="37">
        <f>G17</f>
        <v>0</v>
      </c>
      <c r="E38" s="38"/>
      <c r="F38" s="39"/>
      <c r="G38" s="40"/>
    </row>
    <row r="39" spans="1:7" ht="21" customHeight="1" thickBot="1">
      <c r="A39" s="50" t="s">
        <v>80</v>
      </c>
      <c r="B39" s="51"/>
      <c r="C39" s="51"/>
      <c r="D39" s="52"/>
      <c r="E39" s="53"/>
      <c r="F39" s="54">
        <f>G19</f>
        <v>401038</v>
      </c>
      <c r="G39" s="55"/>
    </row>
    <row r="40" spans="1:7" ht="16.5">
      <c r="A40" t="s">
        <v>94</v>
      </c>
      <c r="E40" t="s">
        <v>95</v>
      </c>
      <c r="G40" s="1" t="s">
        <v>96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5:E25"/>
    <mergeCell ref="D26:E26"/>
    <mergeCell ref="D17:E17"/>
    <mergeCell ref="D18:E18"/>
    <mergeCell ref="D19:E19"/>
    <mergeCell ref="D20:E20"/>
    <mergeCell ref="D21:E21"/>
    <mergeCell ref="D23:E23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4:E24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49" t="s">
        <v>134</v>
      </c>
      <c r="B1" s="49"/>
      <c r="C1" s="49"/>
      <c r="D1" s="49"/>
      <c r="E1" s="49"/>
      <c r="F1" s="49"/>
      <c r="G1" s="49"/>
    </row>
    <row r="2" spans="1:8" ht="16.5">
      <c r="A2" s="20" t="s">
        <v>72</v>
      </c>
      <c r="B2" s="20" t="s">
        <v>73</v>
      </c>
      <c r="C2" s="20" t="s">
        <v>74</v>
      </c>
      <c r="D2" s="57" t="s">
        <v>75</v>
      </c>
      <c r="E2" s="57"/>
      <c r="F2" s="20" t="s">
        <v>76</v>
      </c>
      <c r="G2" s="20" t="s">
        <v>77</v>
      </c>
      <c r="H2" s="20" t="s">
        <v>133</v>
      </c>
    </row>
    <row r="3" spans="1:8" ht="16.5">
      <c r="A3" s="21">
        <v>42275</v>
      </c>
      <c r="B3" s="10"/>
      <c r="C3" s="10"/>
      <c r="D3" s="35"/>
      <c r="E3" s="36"/>
      <c r="F3" s="25"/>
      <c r="G3" s="25"/>
      <c r="H3" s="29"/>
    </row>
    <row r="4" spans="1:8" ht="16.5">
      <c r="A4" s="21">
        <v>42275</v>
      </c>
      <c r="B4" s="10"/>
      <c r="C4" s="10"/>
      <c r="D4" s="36"/>
      <c r="E4" s="36"/>
      <c r="F4" s="25"/>
      <c r="G4" s="25"/>
      <c r="H4" s="29"/>
    </row>
    <row r="5" spans="1:8" ht="16.5">
      <c r="A5" s="21">
        <v>42275</v>
      </c>
      <c r="B5" s="10"/>
      <c r="C5" s="10"/>
      <c r="D5" s="36"/>
      <c r="E5" s="36"/>
      <c r="F5" s="25"/>
      <c r="G5" s="25"/>
      <c r="H5" s="29"/>
    </row>
    <row r="6" spans="1:8" ht="16.5">
      <c r="A6" s="21">
        <v>42275</v>
      </c>
      <c r="B6" s="10"/>
      <c r="C6" s="10"/>
      <c r="D6" s="36"/>
      <c r="E6" s="36"/>
      <c r="F6" s="25"/>
      <c r="G6" s="25"/>
      <c r="H6" s="29"/>
    </row>
    <row r="7" spans="1:8" ht="16.5">
      <c r="A7" s="21">
        <v>42275</v>
      </c>
      <c r="B7" s="10"/>
      <c r="C7" s="10"/>
      <c r="D7" s="36"/>
      <c r="E7" s="36"/>
      <c r="F7" s="25"/>
      <c r="G7" s="25"/>
      <c r="H7" s="29"/>
    </row>
    <row r="8" spans="1:8" ht="16.5">
      <c r="A8" s="21">
        <v>42275</v>
      </c>
      <c r="B8" s="10"/>
      <c r="C8" s="10"/>
      <c r="D8" s="36"/>
      <c r="E8" s="36"/>
      <c r="F8" s="25"/>
      <c r="G8" s="25"/>
      <c r="H8" s="29"/>
    </row>
    <row r="9" spans="1:8" ht="16.5">
      <c r="A9" s="21">
        <v>42275</v>
      </c>
      <c r="B9" s="10"/>
      <c r="C9" s="10"/>
      <c r="D9" s="36"/>
      <c r="E9" s="36"/>
      <c r="F9" s="25"/>
      <c r="G9" s="25"/>
      <c r="H9" s="29"/>
    </row>
    <row r="10" spans="1:8" ht="16.5">
      <c r="A10" s="21">
        <v>42275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42275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8"/>
      <c r="F13" s="5"/>
      <c r="G13" s="27"/>
    </row>
    <row r="14" spans="1:7" ht="16.5">
      <c r="A14" s="22"/>
      <c r="B14" s="9"/>
      <c r="C14" s="9"/>
      <c r="D14" s="62"/>
      <c r="E14" s="58"/>
      <c r="F14" s="5"/>
      <c r="G14" s="27"/>
    </row>
    <row r="15" spans="1:7" ht="16.5">
      <c r="A15" s="6"/>
      <c r="B15" s="8"/>
      <c r="C15" s="9"/>
      <c r="D15" s="62"/>
      <c r="E15" s="58"/>
      <c r="F15" s="5"/>
      <c r="G15" s="27"/>
    </row>
    <row r="16" spans="1:7" ht="16.5">
      <c r="A16" s="6"/>
      <c r="B16" s="5"/>
      <c r="C16" s="5"/>
      <c r="D16" s="58"/>
      <c r="E16" s="58"/>
      <c r="F16" s="5"/>
      <c r="G16" s="27"/>
    </row>
    <row r="17" spans="1:7" ht="16.5">
      <c r="A17" s="4" t="s">
        <v>78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79</v>
      </c>
      <c r="B18" s="16"/>
      <c r="C18" s="17"/>
      <c r="D18" s="31"/>
      <c r="E18" s="32"/>
      <c r="F18" s="25">
        <f>'9月27日'!G19</f>
        <v>401038</v>
      </c>
      <c r="G18" s="4"/>
    </row>
    <row r="19" spans="1:7" ht="16.5">
      <c r="A19" s="4" t="s">
        <v>80</v>
      </c>
      <c r="B19" s="16"/>
      <c r="C19" s="17"/>
      <c r="D19" s="31"/>
      <c r="E19" s="32"/>
      <c r="F19" s="14"/>
      <c r="G19" s="14">
        <f>F18+F17-G17</f>
        <v>401038</v>
      </c>
    </row>
    <row r="20" spans="1:7" ht="16.5">
      <c r="A20" s="4" t="s">
        <v>81</v>
      </c>
      <c r="B20" s="16"/>
      <c r="C20" s="17"/>
      <c r="D20" s="31"/>
      <c r="E20" s="32"/>
      <c r="F20" s="14">
        <f>F17+F18</f>
        <v>401038</v>
      </c>
      <c r="G20" s="14">
        <f>G17+G19</f>
        <v>401038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82</v>
      </c>
      <c r="B29" s="4" t="s">
        <v>83</v>
      </c>
      <c r="C29" s="4" t="s">
        <v>84</v>
      </c>
      <c r="E29" s="48" t="s">
        <v>134</v>
      </c>
      <c r="F29" s="48"/>
      <c r="G29" s="48"/>
    </row>
    <row r="30" spans="1:7" ht="16.5" customHeight="1" thickTop="1">
      <c r="A30" s="4" t="s">
        <v>85</v>
      </c>
      <c r="B30" s="10" t="s">
        <v>127</v>
      </c>
      <c r="C30" s="10" t="s">
        <v>127</v>
      </c>
      <c r="E30" s="49" t="s">
        <v>86</v>
      </c>
      <c r="F30" s="49"/>
      <c r="G30" s="49"/>
    </row>
    <row r="31" spans="1:7" ht="16.5" customHeight="1">
      <c r="A31" s="4" t="s">
        <v>87</v>
      </c>
      <c r="B31" s="10"/>
      <c r="C31" s="10"/>
      <c r="E31" s="49"/>
      <c r="F31" s="49"/>
      <c r="G31" s="49"/>
    </row>
    <row r="32" spans="1:7" ht="16.5">
      <c r="A32" s="4" t="s">
        <v>88</v>
      </c>
      <c r="B32" s="10" t="s">
        <v>128</v>
      </c>
      <c r="C32" s="10" t="s">
        <v>128</v>
      </c>
      <c r="E32" s="30" t="s">
        <v>162</v>
      </c>
      <c r="F32" s="30"/>
      <c r="G32" s="30"/>
    </row>
    <row r="33" ht="8.25" customHeight="1" thickBot="1"/>
    <row r="34" spans="1:7" ht="19.5" customHeight="1">
      <c r="A34" s="41" t="s">
        <v>75</v>
      </c>
      <c r="B34" s="42"/>
      <c r="C34" s="42"/>
      <c r="D34" s="45" t="s">
        <v>89</v>
      </c>
      <c r="E34" s="46"/>
      <c r="F34" s="46"/>
      <c r="G34" s="47"/>
    </row>
    <row r="35" spans="1:7" ht="21" customHeight="1">
      <c r="A35" s="43"/>
      <c r="B35" s="44"/>
      <c r="C35" s="44"/>
      <c r="D35" s="39" t="s">
        <v>90</v>
      </c>
      <c r="E35" s="31"/>
      <c r="F35" s="39" t="s">
        <v>91</v>
      </c>
      <c r="G35" s="40"/>
    </row>
    <row r="36" spans="1:7" ht="21" customHeight="1">
      <c r="A36" s="43" t="s">
        <v>79</v>
      </c>
      <c r="B36" s="44"/>
      <c r="C36" s="44"/>
      <c r="D36" s="39"/>
      <c r="E36" s="32"/>
      <c r="F36" s="37">
        <f>F18</f>
        <v>401038</v>
      </c>
      <c r="G36" s="56"/>
    </row>
    <row r="37" spans="1:7" ht="21" customHeight="1">
      <c r="A37" s="43" t="s">
        <v>92</v>
      </c>
      <c r="B37" s="44"/>
      <c r="C37" s="44"/>
      <c r="D37" s="37">
        <f>F17</f>
        <v>0</v>
      </c>
      <c r="E37" s="38"/>
      <c r="F37" s="39"/>
      <c r="G37" s="40"/>
    </row>
    <row r="38" spans="1:7" ht="21" customHeight="1">
      <c r="A38" s="43" t="s">
        <v>93</v>
      </c>
      <c r="B38" s="44"/>
      <c r="C38" s="44"/>
      <c r="D38" s="37">
        <f>G17</f>
        <v>0</v>
      </c>
      <c r="E38" s="38"/>
      <c r="F38" s="39"/>
      <c r="G38" s="40"/>
    </row>
    <row r="39" spans="1:7" ht="21" customHeight="1" thickBot="1">
      <c r="A39" s="50" t="s">
        <v>80</v>
      </c>
      <c r="B39" s="51"/>
      <c r="C39" s="51"/>
      <c r="D39" s="52"/>
      <c r="E39" s="53"/>
      <c r="F39" s="54">
        <f>G19</f>
        <v>401038</v>
      </c>
      <c r="G39" s="55"/>
    </row>
    <row r="40" spans="1:7" ht="16.5">
      <c r="A40" t="s">
        <v>94</v>
      </c>
      <c r="E40" t="s">
        <v>95</v>
      </c>
      <c r="G40" s="1" t="s">
        <v>96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49" t="s">
        <v>134</v>
      </c>
      <c r="B1" s="49"/>
      <c r="C1" s="49"/>
      <c r="D1" s="49"/>
      <c r="E1" s="49"/>
      <c r="F1" s="49"/>
      <c r="G1" s="49"/>
    </row>
    <row r="2" spans="1:8" ht="16.5">
      <c r="A2" s="20" t="s">
        <v>0</v>
      </c>
      <c r="B2" s="20" t="s">
        <v>1</v>
      </c>
      <c r="C2" s="20" t="s">
        <v>2</v>
      </c>
      <c r="D2" s="57" t="s">
        <v>3</v>
      </c>
      <c r="E2" s="57"/>
      <c r="F2" s="20" t="s">
        <v>4</v>
      </c>
      <c r="G2" s="20" t="s">
        <v>5</v>
      </c>
      <c r="H2" s="20" t="s">
        <v>133</v>
      </c>
    </row>
    <row r="3" spans="1:8" ht="16.5">
      <c r="A3" s="21">
        <v>42276</v>
      </c>
      <c r="B3" s="10"/>
      <c r="C3" s="10"/>
      <c r="D3" s="35"/>
      <c r="E3" s="36"/>
      <c r="F3" s="25"/>
      <c r="G3" s="25"/>
      <c r="H3" s="29"/>
    </row>
    <row r="4" spans="1:8" ht="16.5">
      <c r="A4" s="21">
        <v>42276</v>
      </c>
      <c r="B4" s="10"/>
      <c r="C4" s="10"/>
      <c r="D4" s="36"/>
      <c r="E4" s="36"/>
      <c r="F4" s="25"/>
      <c r="G4" s="25"/>
      <c r="H4" s="29"/>
    </row>
    <row r="5" spans="1:8" ht="16.5">
      <c r="A5" s="21">
        <v>42276</v>
      </c>
      <c r="B5" s="10"/>
      <c r="C5" s="10"/>
      <c r="D5" s="36"/>
      <c r="E5" s="36"/>
      <c r="F5" s="25"/>
      <c r="G5" s="25"/>
      <c r="H5" s="29"/>
    </row>
    <row r="6" spans="1:8" ht="16.5">
      <c r="A6" s="21">
        <v>42276</v>
      </c>
      <c r="B6" s="10"/>
      <c r="C6" s="10"/>
      <c r="D6" s="36"/>
      <c r="E6" s="36"/>
      <c r="F6" s="25"/>
      <c r="G6" s="25"/>
      <c r="H6" s="29"/>
    </row>
    <row r="7" spans="1:8" ht="16.5">
      <c r="A7" s="21">
        <v>42276</v>
      </c>
      <c r="B7" s="10"/>
      <c r="C7" s="10"/>
      <c r="D7" s="36"/>
      <c r="E7" s="36"/>
      <c r="F7" s="25"/>
      <c r="G7" s="25"/>
      <c r="H7" s="29"/>
    </row>
    <row r="8" spans="1:8" ht="16.5">
      <c r="A8" s="21">
        <v>42276</v>
      </c>
      <c r="B8" s="10"/>
      <c r="C8" s="10"/>
      <c r="D8" s="36"/>
      <c r="E8" s="36"/>
      <c r="F8" s="25"/>
      <c r="G8" s="25"/>
      <c r="H8" s="29"/>
    </row>
    <row r="9" spans="1:8" ht="16.5">
      <c r="A9" s="21">
        <v>42276</v>
      </c>
      <c r="B9" s="10"/>
      <c r="C9" s="10"/>
      <c r="D9" s="36"/>
      <c r="E9" s="36"/>
      <c r="F9" s="25"/>
      <c r="G9" s="25"/>
      <c r="H9" s="29"/>
    </row>
    <row r="10" spans="1:8" ht="16.5">
      <c r="A10" s="21">
        <v>42276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42276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8"/>
      <c r="F13" s="5"/>
      <c r="G13" s="27"/>
    </row>
    <row r="14" spans="1:7" ht="16.5">
      <c r="A14" s="22"/>
      <c r="B14" s="9"/>
      <c r="C14" s="9"/>
      <c r="D14" s="62"/>
      <c r="E14" s="58"/>
      <c r="F14" s="5"/>
      <c r="G14" s="27"/>
    </row>
    <row r="15" spans="1:7" ht="16.5">
      <c r="A15" s="6"/>
      <c r="B15" s="8"/>
      <c r="C15" s="9"/>
      <c r="D15" s="62"/>
      <c r="E15" s="58"/>
      <c r="F15" s="5"/>
      <c r="G15" s="27"/>
    </row>
    <row r="16" spans="1:7" ht="16.5">
      <c r="A16" s="6"/>
      <c r="B16" s="5"/>
      <c r="C16" s="5"/>
      <c r="D16" s="58"/>
      <c r="E16" s="58"/>
      <c r="F16" s="5"/>
      <c r="G16" s="27"/>
    </row>
    <row r="17" spans="1:7" ht="16.5">
      <c r="A17" s="4" t="s">
        <v>68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</v>
      </c>
      <c r="B18" s="16"/>
      <c r="C18" s="17"/>
      <c r="D18" s="31"/>
      <c r="E18" s="32"/>
      <c r="F18" s="25">
        <f>'9月28日'!G19</f>
        <v>401038</v>
      </c>
      <c r="G18" s="4"/>
    </row>
    <row r="19" spans="1:7" ht="16.5">
      <c r="A19" s="4" t="s">
        <v>7</v>
      </c>
      <c r="B19" s="16"/>
      <c r="C19" s="17"/>
      <c r="D19" s="31"/>
      <c r="E19" s="32"/>
      <c r="F19" s="14"/>
      <c r="G19" s="14">
        <f>F18+F17-G17</f>
        <v>401038</v>
      </c>
    </row>
    <row r="20" spans="1:7" ht="16.5">
      <c r="A20" s="4" t="s">
        <v>69</v>
      </c>
      <c r="B20" s="16"/>
      <c r="C20" s="17"/>
      <c r="D20" s="31"/>
      <c r="E20" s="32"/>
      <c r="F20" s="14">
        <f>F17+F18</f>
        <v>401038</v>
      </c>
      <c r="G20" s="14">
        <f>G17+G19</f>
        <v>401038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8</v>
      </c>
      <c r="B29" s="4" t="s">
        <v>9</v>
      </c>
      <c r="C29" s="4" t="s">
        <v>10</v>
      </c>
      <c r="E29" s="48" t="s">
        <v>134</v>
      </c>
      <c r="F29" s="48"/>
      <c r="G29" s="48"/>
    </row>
    <row r="30" spans="1:7" ht="16.5" customHeight="1" thickTop="1">
      <c r="A30" s="4" t="s">
        <v>11</v>
      </c>
      <c r="B30" s="10" t="s">
        <v>129</v>
      </c>
      <c r="C30" s="10" t="s">
        <v>129</v>
      </c>
      <c r="E30" s="49" t="s">
        <v>12</v>
      </c>
      <c r="F30" s="49"/>
      <c r="G30" s="49"/>
    </row>
    <row r="31" spans="1:7" ht="16.5" customHeight="1">
      <c r="A31" s="4" t="s">
        <v>13</v>
      </c>
      <c r="B31" s="10"/>
      <c r="C31" s="10"/>
      <c r="E31" s="49"/>
      <c r="F31" s="49"/>
      <c r="G31" s="49"/>
    </row>
    <row r="32" spans="1:7" ht="16.5">
      <c r="A32" s="4" t="s">
        <v>14</v>
      </c>
      <c r="B32" s="10" t="s">
        <v>130</v>
      </c>
      <c r="C32" s="10" t="s">
        <v>130</v>
      </c>
      <c r="E32" s="30" t="s">
        <v>163</v>
      </c>
      <c r="F32" s="30"/>
      <c r="G32" s="30"/>
    </row>
    <row r="33" ht="8.25" customHeight="1" thickBot="1"/>
    <row r="34" spans="1:7" ht="19.5" customHeight="1">
      <c r="A34" s="41" t="s">
        <v>3</v>
      </c>
      <c r="B34" s="42"/>
      <c r="C34" s="42"/>
      <c r="D34" s="45" t="s">
        <v>15</v>
      </c>
      <c r="E34" s="46"/>
      <c r="F34" s="46"/>
      <c r="G34" s="47"/>
    </row>
    <row r="35" spans="1:7" ht="21" customHeight="1">
      <c r="A35" s="43"/>
      <c r="B35" s="44"/>
      <c r="C35" s="44"/>
      <c r="D35" s="39" t="s">
        <v>16</v>
      </c>
      <c r="E35" s="31"/>
      <c r="F35" s="39" t="s">
        <v>17</v>
      </c>
      <c r="G35" s="40"/>
    </row>
    <row r="36" spans="1:7" ht="21" customHeight="1">
      <c r="A36" s="43" t="s">
        <v>6</v>
      </c>
      <c r="B36" s="44"/>
      <c r="C36" s="44"/>
      <c r="D36" s="39"/>
      <c r="E36" s="32"/>
      <c r="F36" s="37">
        <f>F18</f>
        <v>401038</v>
      </c>
      <c r="G36" s="56"/>
    </row>
    <row r="37" spans="1:7" ht="21" customHeight="1">
      <c r="A37" s="43" t="s">
        <v>18</v>
      </c>
      <c r="B37" s="44"/>
      <c r="C37" s="44"/>
      <c r="D37" s="37">
        <f>F17</f>
        <v>0</v>
      </c>
      <c r="E37" s="38"/>
      <c r="F37" s="39"/>
      <c r="G37" s="40"/>
    </row>
    <row r="38" spans="1:7" ht="21" customHeight="1">
      <c r="A38" s="43" t="s">
        <v>19</v>
      </c>
      <c r="B38" s="44"/>
      <c r="C38" s="44"/>
      <c r="D38" s="37">
        <f>G17</f>
        <v>0</v>
      </c>
      <c r="E38" s="38"/>
      <c r="F38" s="39"/>
      <c r="G38" s="40"/>
    </row>
    <row r="39" spans="1:7" ht="21" customHeight="1" thickBot="1">
      <c r="A39" s="50" t="s">
        <v>7</v>
      </c>
      <c r="B39" s="51"/>
      <c r="C39" s="51"/>
      <c r="D39" s="52"/>
      <c r="E39" s="53"/>
      <c r="F39" s="54">
        <f>G19</f>
        <v>401038</v>
      </c>
      <c r="G39" s="55"/>
    </row>
    <row r="40" spans="1:7" ht="16.5">
      <c r="A40" t="s">
        <v>20</v>
      </c>
      <c r="E40" t="s">
        <v>21</v>
      </c>
      <c r="G40" s="1" t="s">
        <v>26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5:E25"/>
    <mergeCell ref="D26:E26"/>
    <mergeCell ref="D17:E17"/>
    <mergeCell ref="D18:E18"/>
    <mergeCell ref="D19:E19"/>
    <mergeCell ref="D20:E20"/>
    <mergeCell ref="D21:E21"/>
    <mergeCell ref="D23:E23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4:E24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49" t="s">
        <v>134</v>
      </c>
      <c r="B1" s="49"/>
      <c r="C1" s="49"/>
      <c r="D1" s="49"/>
      <c r="E1" s="49"/>
      <c r="F1" s="49"/>
      <c r="G1" s="49"/>
    </row>
    <row r="2" spans="1:8" ht="16.5">
      <c r="A2" s="20" t="s">
        <v>27</v>
      </c>
      <c r="B2" s="20" t="s">
        <v>28</v>
      </c>
      <c r="C2" s="20" t="s">
        <v>29</v>
      </c>
      <c r="D2" s="57" t="s">
        <v>30</v>
      </c>
      <c r="E2" s="57"/>
      <c r="F2" s="20" t="s">
        <v>31</v>
      </c>
      <c r="G2" s="20" t="s">
        <v>32</v>
      </c>
      <c r="H2" s="20" t="s">
        <v>133</v>
      </c>
    </row>
    <row r="3" spans="1:8" ht="16.5">
      <c r="A3" s="21">
        <v>42250</v>
      </c>
      <c r="B3" s="10"/>
      <c r="C3" s="10"/>
      <c r="D3" s="35"/>
      <c r="E3" s="36"/>
      <c r="F3" s="25"/>
      <c r="G3" s="25"/>
      <c r="H3" s="29"/>
    </row>
    <row r="4" spans="1:8" ht="16.5">
      <c r="A4" s="21">
        <v>42250</v>
      </c>
      <c r="B4" s="10"/>
      <c r="C4" s="10"/>
      <c r="D4" s="36"/>
      <c r="E4" s="36"/>
      <c r="F4" s="25"/>
      <c r="G4" s="25"/>
      <c r="H4" s="29"/>
    </row>
    <row r="5" spans="1:8" ht="16.5">
      <c r="A5" s="21">
        <v>42250</v>
      </c>
      <c r="B5" s="10"/>
      <c r="C5" s="10"/>
      <c r="D5" s="36"/>
      <c r="E5" s="36"/>
      <c r="F5" s="25"/>
      <c r="G5" s="25"/>
      <c r="H5" s="29"/>
    </row>
    <row r="6" spans="1:8" ht="16.5">
      <c r="A6" s="21">
        <v>42250</v>
      </c>
      <c r="B6" s="10"/>
      <c r="C6" s="10"/>
      <c r="D6" s="36"/>
      <c r="E6" s="36"/>
      <c r="F6" s="25"/>
      <c r="G6" s="25"/>
      <c r="H6" s="29"/>
    </row>
    <row r="7" spans="1:8" ht="16.5">
      <c r="A7" s="21">
        <v>42250</v>
      </c>
      <c r="B7" s="10"/>
      <c r="C7" s="10"/>
      <c r="D7" s="36"/>
      <c r="E7" s="36"/>
      <c r="F7" s="25"/>
      <c r="G7" s="25"/>
      <c r="H7" s="29"/>
    </row>
    <row r="8" spans="1:8" ht="16.5">
      <c r="A8" s="21">
        <v>42250</v>
      </c>
      <c r="B8" s="10"/>
      <c r="C8" s="10"/>
      <c r="D8" s="63"/>
      <c r="E8" s="36"/>
      <c r="F8" s="25"/>
      <c r="G8" s="25"/>
      <c r="H8" s="29"/>
    </row>
    <row r="9" spans="1:8" ht="16.5">
      <c r="A9" s="21">
        <v>42250</v>
      </c>
      <c r="B9" s="10"/>
      <c r="C9" s="10"/>
      <c r="D9" s="36"/>
      <c r="E9" s="36"/>
      <c r="F9" s="25"/>
      <c r="G9" s="25"/>
      <c r="H9" s="29"/>
    </row>
    <row r="10" spans="1:8" ht="16.5">
      <c r="A10" s="21">
        <v>42250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42250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8"/>
      <c r="F13" s="5"/>
      <c r="G13" s="27"/>
    </row>
    <row r="14" spans="1:7" ht="16.5">
      <c r="A14" s="22"/>
      <c r="B14" s="9"/>
      <c r="C14" s="9"/>
      <c r="D14" s="62"/>
      <c r="E14" s="58"/>
      <c r="F14" s="5"/>
      <c r="G14" s="27"/>
    </row>
    <row r="15" spans="1:7" ht="16.5">
      <c r="A15" s="6"/>
      <c r="B15" s="8"/>
      <c r="C15" s="9"/>
      <c r="D15" s="62"/>
      <c r="E15" s="58"/>
      <c r="F15" s="5"/>
      <c r="G15" s="27"/>
    </row>
    <row r="16" spans="1:7" ht="16.5">
      <c r="A16" s="6"/>
      <c r="B16" s="5"/>
      <c r="C16" s="5"/>
      <c r="D16" s="58"/>
      <c r="E16" s="58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'9月2日'!G19</f>
        <v>415877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415877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415877</v>
      </c>
      <c r="G20" s="14">
        <f>G17+G19</f>
        <v>415877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8" t="s">
        <v>134</v>
      </c>
      <c r="F29" s="48"/>
      <c r="G29" s="48"/>
    </row>
    <row r="30" spans="1:7" ht="16.5" customHeight="1" thickTop="1">
      <c r="A30" s="4" t="s">
        <v>40</v>
      </c>
      <c r="B30" s="10"/>
      <c r="C30" s="10"/>
      <c r="E30" s="49" t="s">
        <v>41</v>
      </c>
      <c r="F30" s="49"/>
      <c r="G30" s="49"/>
    </row>
    <row r="31" spans="1:7" ht="16.5" customHeight="1">
      <c r="A31" s="4" t="s">
        <v>42</v>
      </c>
      <c r="B31" s="10"/>
      <c r="C31" s="10"/>
      <c r="E31" s="49"/>
      <c r="F31" s="49"/>
      <c r="G31" s="49"/>
    </row>
    <row r="32" spans="1:7" ht="16.5">
      <c r="A32" s="4" t="s">
        <v>43</v>
      </c>
      <c r="B32" s="10"/>
      <c r="C32" s="10"/>
      <c r="E32" s="30" t="s">
        <v>137</v>
      </c>
      <c r="F32" s="30"/>
      <c r="G32" s="30"/>
    </row>
    <row r="33" ht="8.25" customHeight="1" thickBot="1"/>
    <row r="34" spans="1:7" ht="19.5" customHeight="1">
      <c r="A34" s="41" t="s">
        <v>30</v>
      </c>
      <c r="B34" s="42"/>
      <c r="C34" s="42"/>
      <c r="D34" s="45" t="s">
        <v>44</v>
      </c>
      <c r="E34" s="46"/>
      <c r="F34" s="46"/>
      <c r="G34" s="47"/>
    </row>
    <row r="35" spans="1:7" ht="21" customHeight="1">
      <c r="A35" s="43"/>
      <c r="B35" s="44"/>
      <c r="C35" s="44"/>
      <c r="D35" s="39" t="s">
        <v>45</v>
      </c>
      <c r="E35" s="31"/>
      <c r="F35" s="39" t="s">
        <v>46</v>
      </c>
      <c r="G35" s="40"/>
    </row>
    <row r="36" spans="1:7" ht="21" customHeight="1">
      <c r="A36" s="43" t="s">
        <v>34</v>
      </c>
      <c r="B36" s="44"/>
      <c r="C36" s="44"/>
      <c r="D36" s="39"/>
      <c r="E36" s="32"/>
      <c r="F36" s="37">
        <f>F18</f>
        <v>415877</v>
      </c>
      <c r="G36" s="56"/>
    </row>
    <row r="37" spans="1:7" ht="21" customHeight="1">
      <c r="A37" s="43" t="s">
        <v>47</v>
      </c>
      <c r="B37" s="44"/>
      <c r="C37" s="44"/>
      <c r="D37" s="37">
        <f>F17</f>
        <v>0</v>
      </c>
      <c r="E37" s="38"/>
      <c r="F37" s="39"/>
      <c r="G37" s="40"/>
    </row>
    <row r="38" spans="1:7" ht="21" customHeight="1">
      <c r="A38" s="43" t="s">
        <v>48</v>
      </c>
      <c r="B38" s="44"/>
      <c r="C38" s="44"/>
      <c r="D38" s="37">
        <f>G17</f>
        <v>0</v>
      </c>
      <c r="E38" s="38"/>
      <c r="F38" s="39"/>
      <c r="G38" s="40"/>
    </row>
    <row r="39" spans="1:7" ht="21" customHeight="1" thickBot="1">
      <c r="A39" s="50" t="s">
        <v>35</v>
      </c>
      <c r="B39" s="51"/>
      <c r="C39" s="51"/>
      <c r="D39" s="52"/>
      <c r="E39" s="53"/>
      <c r="F39" s="54">
        <f>G19</f>
        <v>415877</v>
      </c>
      <c r="G39" s="55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5:E25"/>
    <mergeCell ref="D26:E26"/>
    <mergeCell ref="D17:E17"/>
    <mergeCell ref="D18:E18"/>
    <mergeCell ref="D19:E19"/>
    <mergeCell ref="D20:E20"/>
    <mergeCell ref="D21:E21"/>
    <mergeCell ref="D23:E23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4:E24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49" t="s">
        <v>134</v>
      </c>
      <c r="B1" s="49"/>
      <c r="C1" s="49"/>
      <c r="D1" s="49"/>
      <c r="E1" s="49"/>
      <c r="F1" s="49"/>
      <c r="G1" s="49"/>
    </row>
    <row r="2" spans="1:8" ht="16.5">
      <c r="A2" s="20" t="s">
        <v>72</v>
      </c>
      <c r="B2" s="20" t="s">
        <v>73</v>
      </c>
      <c r="C2" s="20" t="s">
        <v>74</v>
      </c>
      <c r="D2" s="57" t="s">
        <v>75</v>
      </c>
      <c r="E2" s="57"/>
      <c r="F2" s="20" t="s">
        <v>76</v>
      </c>
      <c r="G2" s="20" t="s">
        <v>77</v>
      </c>
      <c r="H2" s="20" t="s">
        <v>133</v>
      </c>
    </row>
    <row r="3" spans="1:8" ht="16.5">
      <c r="A3" s="21">
        <v>42277</v>
      </c>
      <c r="B3" s="10"/>
      <c r="C3" s="10"/>
      <c r="D3" s="35"/>
      <c r="E3" s="36"/>
      <c r="F3" s="25"/>
      <c r="G3" s="25"/>
      <c r="H3" s="29"/>
    </row>
    <row r="4" spans="1:8" ht="16.5">
      <c r="A4" s="21">
        <v>42277</v>
      </c>
      <c r="B4" s="10"/>
      <c r="C4" s="10"/>
      <c r="D4" s="36"/>
      <c r="E4" s="36"/>
      <c r="F4" s="25"/>
      <c r="G4" s="25"/>
      <c r="H4" s="29"/>
    </row>
    <row r="5" spans="1:8" ht="16.5">
      <c r="A5" s="21">
        <v>42277</v>
      </c>
      <c r="B5" s="10"/>
      <c r="C5" s="10"/>
      <c r="D5" s="36"/>
      <c r="E5" s="36"/>
      <c r="F5" s="25"/>
      <c r="G5" s="25"/>
      <c r="H5" s="29"/>
    </row>
    <row r="6" spans="1:8" ht="16.5">
      <c r="A6" s="21">
        <v>42277</v>
      </c>
      <c r="B6" s="10"/>
      <c r="C6" s="10"/>
      <c r="D6" s="36"/>
      <c r="E6" s="36"/>
      <c r="F6" s="25"/>
      <c r="G6" s="25"/>
      <c r="H6" s="29"/>
    </row>
    <row r="7" spans="1:8" ht="16.5">
      <c r="A7" s="21">
        <v>42277</v>
      </c>
      <c r="B7" s="10"/>
      <c r="C7" s="10"/>
      <c r="D7" s="36"/>
      <c r="E7" s="36"/>
      <c r="F7" s="25"/>
      <c r="G7" s="25"/>
      <c r="H7" s="29"/>
    </row>
    <row r="8" spans="1:8" ht="16.5">
      <c r="A8" s="21">
        <v>42277</v>
      </c>
      <c r="B8" s="10"/>
      <c r="C8" s="10"/>
      <c r="D8" s="36"/>
      <c r="E8" s="36"/>
      <c r="F8" s="25"/>
      <c r="G8" s="25"/>
      <c r="H8" s="29"/>
    </row>
    <row r="9" spans="1:8" ht="16.5">
      <c r="A9" s="21">
        <v>42277</v>
      </c>
      <c r="B9" s="10"/>
      <c r="C9" s="10"/>
      <c r="D9" s="36"/>
      <c r="E9" s="36"/>
      <c r="F9" s="25"/>
      <c r="G9" s="25"/>
      <c r="H9" s="29"/>
    </row>
    <row r="10" spans="1:8" ht="16.5">
      <c r="A10" s="21">
        <v>42277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42277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8"/>
      <c r="F13" s="5"/>
      <c r="G13" s="27"/>
    </row>
    <row r="14" spans="1:7" ht="16.5">
      <c r="A14" s="22"/>
      <c r="B14" s="9"/>
      <c r="C14" s="9"/>
      <c r="D14" s="62"/>
      <c r="E14" s="58"/>
      <c r="F14" s="5"/>
      <c r="G14" s="27"/>
    </row>
    <row r="15" spans="1:7" ht="16.5">
      <c r="A15" s="6"/>
      <c r="B15" s="8"/>
      <c r="C15" s="9"/>
      <c r="D15" s="62"/>
      <c r="E15" s="58"/>
      <c r="F15" s="5"/>
      <c r="G15" s="27"/>
    </row>
    <row r="16" spans="1:7" ht="16.5">
      <c r="A16" s="6"/>
      <c r="B16" s="5"/>
      <c r="C16" s="5"/>
      <c r="D16" s="58"/>
      <c r="E16" s="58"/>
      <c r="F16" s="5"/>
      <c r="G16" s="27"/>
    </row>
    <row r="17" spans="1:7" ht="16.5">
      <c r="A17" s="4" t="s">
        <v>78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79</v>
      </c>
      <c r="B18" s="16"/>
      <c r="C18" s="17"/>
      <c r="D18" s="31"/>
      <c r="E18" s="32"/>
      <c r="F18" s="25">
        <f>'9月29日'!G19</f>
        <v>401038</v>
      </c>
      <c r="G18" s="4"/>
    </row>
    <row r="19" spans="1:7" ht="16.5">
      <c r="A19" s="4" t="s">
        <v>80</v>
      </c>
      <c r="B19" s="16"/>
      <c r="C19" s="17"/>
      <c r="D19" s="31"/>
      <c r="E19" s="32"/>
      <c r="F19" s="14"/>
      <c r="G19" s="14">
        <f>F18+F17-G17</f>
        <v>401038</v>
      </c>
    </row>
    <row r="20" spans="1:7" ht="16.5">
      <c r="A20" s="4" t="s">
        <v>81</v>
      </c>
      <c r="B20" s="16"/>
      <c r="C20" s="17"/>
      <c r="D20" s="31"/>
      <c r="E20" s="32"/>
      <c r="F20" s="14">
        <f>F17+F18</f>
        <v>401038</v>
      </c>
      <c r="G20" s="14">
        <f>G17+G19</f>
        <v>401038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82</v>
      </c>
      <c r="B29" s="4" t="s">
        <v>83</v>
      </c>
      <c r="C29" s="4" t="s">
        <v>84</v>
      </c>
      <c r="E29" s="48" t="s">
        <v>134</v>
      </c>
      <c r="F29" s="48"/>
      <c r="G29" s="48"/>
    </row>
    <row r="30" spans="1:7" ht="16.5" customHeight="1" thickTop="1">
      <c r="A30" s="4" t="s">
        <v>85</v>
      </c>
      <c r="B30" s="10" t="s">
        <v>131</v>
      </c>
      <c r="C30" s="10" t="s">
        <v>131</v>
      </c>
      <c r="E30" s="49" t="s">
        <v>86</v>
      </c>
      <c r="F30" s="49"/>
      <c r="G30" s="49"/>
    </row>
    <row r="31" spans="1:7" ht="16.5" customHeight="1">
      <c r="A31" s="4" t="s">
        <v>87</v>
      </c>
      <c r="B31" s="10"/>
      <c r="C31" s="10"/>
      <c r="E31" s="49"/>
      <c r="F31" s="49"/>
      <c r="G31" s="49"/>
    </row>
    <row r="32" spans="1:7" ht="16.5">
      <c r="A32" s="4" t="s">
        <v>88</v>
      </c>
      <c r="B32" s="10" t="s">
        <v>132</v>
      </c>
      <c r="C32" s="10" t="s">
        <v>132</v>
      </c>
      <c r="E32" s="30" t="s">
        <v>164</v>
      </c>
      <c r="F32" s="30"/>
      <c r="G32" s="30"/>
    </row>
    <row r="33" ht="8.25" customHeight="1" thickBot="1"/>
    <row r="34" spans="1:7" ht="19.5" customHeight="1">
      <c r="A34" s="41" t="s">
        <v>75</v>
      </c>
      <c r="B34" s="42"/>
      <c r="C34" s="42"/>
      <c r="D34" s="45" t="s">
        <v>89</v>
      </c>
      <c r="E34" s="46"/>
      <c r="F34" s="46"/>
      <c r="G34" s="47"/>
    </row>
    <row r="35" spans="1:7" ht="21" customHeight="1">
      <c r="A35" s="43"/>
      <c r="B35" s="44"/>
      <c r="C35" s="44"/>
      <c r="D35" s="39" t="s">
        <v>90</v>
      </c>
      <c r="E35" s="31"/>
      <c r="F35" s="39" t="s">
        <v>91</v>
      </c>
      <c r="G35" s="40"/>
    </row>
    <row r="36" spans="1:7" ht="21" customHeight="1">
      <c r="A36" s="43" t="s">
        <v>79</v>
      </c>
      <c r="B36" s="44"/>
      <c r="C36" s="44"/>
      <c r="D36" s="39"/>
      <c r="E36" s="32"/>
      <c r="F36" s="37">
        <f>F18</f>
        <v>401038</v>
      </c>
      <c r="G36" s="56"/>
    </row>
    <row r="37" spans="1:7" ht="21" customHeight="1">
      <c r="A37" s="43" t="s">
        <v>92</v>
      </c>
      <c r="B37" s="44"/>
      <c r="C37" s="44"/>
      <c r="D37" s="37">
        <f>F17</f>
        <v>0</v>
      </c>
      <c r="E37" s="38"/>
      <c r="F37" s="39"/>
      <c r="G37" s="40"/>
    </row>
    <row r="38" spans="1:7" ht="21" customHeight="1">
      <c r="A38" s="43" t="s">
        <v>93</v>
      </c>
      <c r="B38" s="44"/>
      <c r="C38" s="44"/>
      <c r="D38" s="37">
        <f>G17</f>
        <v>0</v>
      </c>
      <c r="E38" s="38"/>
      <c r="F38" s="39"/>
      <c r="G38" s="40"/>
    </row>
    <row r="39" spans="1:7" ht="21" customHeight="1" thickBot="1">
      <c r="A39" s="50" t="s">
        <v>80</v>
      </c>
      <c r="B39" s="51"/>
      <c r="C39" s="51"/>
      <c r="D39" s="52"/>
      <c r="E39" s="53"/>
      <c r="F39" s="54">
        <f>G19</f>
        <v>401038</v>
      </c>
      <c r="G39" s="55"/>
    </row>
    <row r="40" spans="1:7" ht="16.5">
      <c r="A40" t="s">
        <v>94</v>
      </c>
      <c r="E40" t="s">
        <v>95</v>
      </c>
      <c r="G40" s="1" t="s">
        <v>96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49" t="s">
        <v>134</v>
      </c>
      <c r="B1" s="49"/>
      <c r="C1" s="49"/>
      <c r="D1" s="49"/>
      <c r="E1" s="49"/>
      <c r="F1" s="49"/>
      <c r="G1" s="49"/>
    </row>
    <row r="2" spans="1:8" ht="16.5">
      <c r="A2" s="20" t="s">
        <v>27</v>
      </c>
      <c r="B2" s="20" t="s">
        <v>28</v>
      </c>
      <c r="C2" s="20" t="s">
        <v>29</v>
      </c>
      <c r="D2" s="57" t="s">
        <v>30</v>
      </c>
      <c r="E2" s="57"/>
      <c r="F2" s="20" t="s">
        <v>31</v>
      </c>
      <c r="G2" s="20" t="s">
        <v>32</v>
      </c>
      <c r="H2" s="20" t="s">
        <v>133</v>
      </c>
    </row>
    <row r="3" spans="1:8" ht="16.5">
      <c r="A3" s="21">
        <v>42251</v>
      </c>
      <c r="B3" s="10"/>
      <c r="C3" s="10"/>
      <c r="D3" s="35"/>
      <c r="E3" s="36"/>
      <c r="F3" s="25"/>
      <c r="G3" s="25"/>
      <c r="H3" s="29"/>
    </row>
    <row r="4" spans="1:8" ht="16.5">
      <c r="A4" s="21">
        <v>42251</v>
      </c>
      <c r="B4" s="10"/>
      <c r="C4" s="10"/>
      <c r="D4" s="36"/>
      <c r="E4" s="36"/>
      <c r="F4" s="25"/>
      <c r="G4" s="25"/>
      <c r="H4" s="29"/>
    </row>
    <row r="5" spans="1:8" ht="16.5">
      <c r="A5" s="21">
        <v>42251</v>
      </c>
      <c r="B5" s="10"/>
      <c r="C5" s="10"/>
      <c r="D5" s="36"/>
      <c r="E5" s="36"/>
      <c r="F5" s="25"/>
      <c r="G5" s="25"/>
      <c r="H5" s="29"/>
    </row>
    <row r="6" spans="1:8" ht="16.5">
      <c r="A6" s="21">
        <v>42251</v>
      </c>
      <c r="B6" s="10"/>
      <c r="C6" s="10"/>
      <c r="D6" s="36"/>
      <c r="E6" s="36"/>
      <c r="F6" s="25"/>
      <c r="G6" s="25"/>
      <c r="H6" s="29"/>
    </row>
    <row r="7" spans="1:8" ht="16.5">
      <c r="A7" s="21">
        <v>42251</v>
      </c>
      <c r="B7" s="10"/>
      <c r="C7" s="10"/>
      <c r="D7" s="36"/>
      <c r="E7" s="36"/>
      <c r="F7" s="25"/>
      <c r="G7" s="25"/>
      <c r="H7" s="29"/>
    </row>
    <row r="8" spans="1:8" ht="16.5">
      <c r="A8" s="21">
        <v>42251</v>
      </c>
      <c r="B8" s="10"/>
      <c r="C8" s="10"/>
      <c r="D8" s="36"/>
      <c r="E8" s="36"/>
      <c r="F8" s="25"/>
      <c r="G8" s="25"/>
      <c r="H8" s="29"/>
    </row>
    <row r="9" spans="1:8" ht="16.5">
      <c r="A9" s="21">
        <v>42251</v>
      </c>
      <c r="B9" s="10"/>
      <c r="C9" s="10"/>
      <c r="D9" s="36"/>
      <c r="E9" s="36"/>
      <c r="F9" s="25"/>
      <c r="G9" s="25"/>
      <c r="H9" s="29"/>
    </row>
    <row r="10" spans="1:8" ht="16.5">
      <c r="A10" s="21">
        <v>42251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42251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8"/>
      <c r="F13" s="5"/>
      <c r="G13" s="27"/>
    </row>
    <row r="14" spans="1:7" ht="16.5">
      <c r="A14" s="22"/>
      <c r="B14" s="9"/>
      <c r="C14" s="9"/>
      <c r="D14" s="62"/>
      <c r="E14" s="58"/>
      <c r="F14" s="5"/>
      <c r="G14" s="27"/>
    </row>
    <row r="15" spans="1:7" ht="16.5">
      <c r="A15" s="6"/>
      <c r="B15" s="8"/>
      <c r="C15" s="9"/>
      <c r="D15" s="62"/>
      <c r="E15" s="58"/>
      <c r="F15" s="5"/>
      <c r="G15" s="27"/>
    </row>
    <row r="16" spans="1:7" ht="16.5">
      <c r="A16" s="6"/>
      <c r="B16" s="5"/>
      <c r="C16" s="5"/>
      <c r="D16" s="58"/>
      <c r="E16" s="58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'9月3日'!G19</f>
        <v>415877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415877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415877</v>
      </c>
      <c r="G20" s="14">
        <f>G17+G19</f>
        <v>415877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8" t="s">
        <v>134</v>
      </c>
      <c r="F29" s="48"/>
      <c r="G29" s="48"/>
    </row>
    <row r="30" spans="1:7" ht="16.5" customHeight="1" thickTop="1">
      <c r="A30" s="4" t="s">
        <v>40</v>
      </c>
      <c r="B30" s="10" t="s">
        <v>52</v>
      </c>
      <c r="C30" s="10" t="s">
        <v>52</v>
      </c>
      <c r="E30" s="49" t="s">
        <v>41</v>
      </c>
      <c r="F30" s="49"/>
      <c r="G30" s="49"/>
    </row>
    <row r="31" spans="1:7" ht="16.5" customHeight="1">
      <c r="A31" s="4" t="s">
        <v>42</v>
      </c>
      <c r="B31" s="10"/>
      <c r="C31" s="10"/>
      <c r="E31" s="49"/>
      <c r="F31" s="49"/>
      <c r="G31" s="49"/>
    </row>
    <row r="32" spans="1:7" ht="16.5">
      <c r="A32" s="4" t="s">
        <v>43</v>
      </c>
      <c r="B32" s="10" t="s">
        <v>53</v>
      </c>
      <c r="C32" s="10" t="s">
        <v>53</v>
      </c>
      <c r="E32" s="30" t="s">
        <v>138</v>
      </c>
      <c r="F32" s="30"/>
      <c r="G32" s="30"/>
    </row>
    <row r="33" ht="8.25" customHeight="1" thickBot="1"/>
    <row r="34" spans="1:7" ht="19.5" customHeight="1">
      <c r="A34" s="41" t="s">
        <v>30</v>
      </c>
      <c r="B34" s="42"/>
      <c r="C34" s="42"/>
      <c r="D34" s="45" t="s">
        <v>44</v>
      </c>
      <c r="E34" s="46"/>
      <c r="F34" s="46"/>
      <c r="G34" s="47"/>
    </row>
    <row r="35" spans="1:7" ht="21" customHeight="1">
      <c r="A35" s="43"/>
      <c r="B35" s="44"/>
      <c r="C35" s="44"/>
      <c r="D35" s="39" t="s">
        <v>45</v>
      </c>
      <c r="E35" s="31"/>
      <c r="F35" s="39" t="s">
        <v>46</v>
      </c>
      <c r="G35" s="40"/>
    </row>
    <row r="36" spans="1:7" ht="21" customHeight="1">
      <c r="A36" s="43" t="s">
        <v>34</v>
      </c>
      <c r="B36" s="44"/>
      <c r="C36" s="44"/>
      <c r="D36" s="39"/>
      <c r="E36" s="32"/>
      <c r="F36" s="37">
        <f>F18</f>
        <v>415877</v>
      </c>
      <c r="G36" s="56"/>
    </row>
    <row r="37" spans="1:7" ht="21" customHeight="1">
      <c r="A37" s="43" t="s">
        <v>47</v>
      </c>
      <c r="B37" s="44"/>
      <c r="C37" s="44"/>
      <c r="D37" s="37">
        <f>F17</f>
        <v>0</v>
      </c>
      <c r="E37" s="38"/>
      <c r="F37" s="39"/>
      <c r="G37" s="40"/>
    </row>
    <row r="38" spans="1:7" ht="21" customHeight="1">
      <c r="A38" s="43" t="s">
        <v>48</v>
      </c>
      <c r="B38" s="44"/>
      <c r="C38" s="44"/>
      <c r="D38" s="37">
        <f>G17</f>
        <v>0</v>
      </c>
      <c r="E38" s="38"/>
      <c r="F38" s="39"/>
      <c r="G38" s="40"/>
    </row>
    <row r="39" spans="1:7" ht="21" customHeight="1" thickBot="1">
      <c r="A39" s="50" t="s">
        <v>35</v>
      </c>
      <c r="B39" s="51"/>
      <c r="C39" s="51"/>
      <c r="D39" s="52"/>
      <c r="E39" s="53"/>
      <c r="F39" s="54">
        <f>G19</f>
        <v>415877</v>
      </c>
      <c r="G39" s="55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49" t="s">
        <v>134</v>
      </c>
      <c r="B1" s="49"/>
      <c r="C1" s="49"/>
      <c r="D1" s="49"/>
      <c r="E1" s="49"/>
      <c r="F1" s="49"/>
      <c r="G1" s="49"/>
    </row>
    <row r="2" spans="1:8" ht="16.5">
      <c r="A2" s="20" t="s">
        <v>27</v>
      </c>
      <c r="B2" s="20" t="s">
        <v>28</v>
      </c>
      <c r="C2" s="20" t="s">
        <v>29</v>
      </c>
      <c r="D2" s="57" t="s">
        <v>30</v>
      </c>
      <c r="E2" s="57"/>
      <c r="F2" s="20" t="s">
        <v>31</v>
      </c>
      <c r="G2" s="20" t="s">
        <v>32</v>
      </c>
      <c r="H2" s="20" t="s">
        <v>133</v>
      </c>
    </row>
    <row r="3" spans="1:8" ht="16.5">
      <c r="A3" s="21">
        <v>42252</v>
      </c>
      <c r="B3" s="10"/>
      <c r="C3" s="10"/>
      <c r="D3" s="35"/>
      <c r="E3" s="36"/>
      <c r="F3" s="25"/>
      <c r="G3" s="25"/>
      <c r="H3" s="29"/>
    </row>
    <row r="4" spans="1:8" ht="16.5">
      <c r="A4" s="21">
        <v>42252</v>
      </c>
      <c r="B4" s="10"/>
      <c r="C4" s="10"/>
      <c r="D4" s="36"/>
      <c r="E4" s="36"/>
      <c r="F4" s="25"/>
      <c r="G4" s="25"/>
      <c r="H4" s="29"/>
    </row>
    <row r="5" spans="1:8" ht="16.5">
      <c r="A5" s="21">
        <v>42252</v>
      </c>
      <c r="B5" s="10"/>
      <c r="C5" s="10"/>
      <c r="D5" s="36"/>
      <c r="E5" s="36"/>
      <c r="F5" s="25"/>
      <c r="G5" s="25"/>
      <c r="H5" s="29"/>
    </row>
    <row r="6" spans="1:8" ht="16.5">
      <c r="A6" s="21">
        <v>42252</v>
      </c>
      <c r="B6" s="10"/>
      <c r="C6" s="10"/>
      <c r="D6" s="36"/>
      <c r="E6" s="36"/>
      <c r="F6" s="25"/>
      <c r="G6" s="25"/>
      <c r="H6" s="29"/>
    </row>
    <row r="7" spans="1:8" ht="16.5">
      <c r="A7" s="21">
        <v>42252</v>
      </c>
      <c r="B7" s="10"/>
      <c r="C7" s="10"/>
      <c r="D7" s="36"/>
      <c r="E7" s="36"/>
      <c r="F7" s="25"/>
      <c r="G7" s="25"/>
      <c r="H7" s="29"/>
    </row>
    <row r="8" spans="1:8" ht="16.5">
      <c r="A8" s="21">
        <v>42252</v>
      </c>
      <c r="B8" s="10"/>
      <c r="C8" s="10"/>
      <c r="D8" s="36"/>
      <c r="E8" s="36"/>
      <c r="F8" s="25"/>
      <c r="G8" s="25"/>
      <c r="H8" s="29"/>
    </row>
    <row r="9" spans="1:8" ht="16.5">
      <c r="A9" s="21">
        <v>42252</v>
      </c>
      <c r="B9" s="10"/>
      <c r="C9" s="10"/>
      <c r="D9" s="36"/>
      <c r="E9" s="36"/>
      <c r="F9" s="25"/>
      <c r="G9" s="25"/>
      <c r="H9" s="29"/>
    </row>
    <row r="10" spans="1:8" ht="16.5">
      <c r="A10" s="21">
        <v>42252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42252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8"/>
      <c r="F13" s="5"/>
      <c r="G13" s="27"/>
    </row>
    <row r="14" spans="1:7" ht="16.5">
      <c r="A14" s="22"/>
      <c r="B14" s="9"/>
      <c r="C14" s="9"/>
      <c r="D14" s="62"/>
      <c r="E14" s="58"/>
      <c r="F14" s="5"/>
      <c r="G14" s="27"/>
    </row>
    <row r="15" spans="1:7" ht="16.5">
      <c r="A15" s="6"/>
      <c r="B15" s="8"/>
      <c r="C15" s="9"/>
      <c r="D15" s="62"/>
      <c r="E15" s="58"/>
      <c r="F15" s="5"/>
      <c r="G15" s="27"/>
    </row>
    <row r="16" spans="1:7" ht="16.5">
      <c r="A16" s="6"/>
      <c r="B16" s="5"/>
      <c r="C16" s="5"/>
      <c r="D16" s="58"/>
      <c r="E16" s="58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'9月4日'!G19</f>
        <v>415877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415877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415877</v>
      </c>
      <c r="G20" s="14">
        <f>G17+G19</f>
        <v>415877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8" t="s">
        <v>134</v>
      </c>
      <c r="F29" s="48"/>
      <c r="G29" s="48"/>
    </row>
    <row r="30" spans="1:7" ht="16.5" customHeight="1" thickTop="1">
      <c r="A30" s="4" t="s">
        <v>40</v>
      </c>
      <c r="B30" s="10" t="s">
        <v>54</v>
      </c>
      <c r="C30" s="10" t="s">
        <v>54</v>
      </c>
      <c r="E30" s="49" t="s">
        <v>41</v>
      </c>
      <c r="F30" s="49"/>
      <c r="G30" s="49"/>
    </row>
    <row r="31" spans="1:7" ht="16.5" customHeight="1">
      <c r="A31" s="4" t="s">
        <v>42</v>
      </c>
      <c r="B31" s="10"/>
      <c r="C31" s="10"/>
      <c r="E31" s="49"/>
      <c r="F31" s="49"/>
      <c r="G31" s="49"/>
    </row>
    <row r="32" spans="1:7" ht="16.5">
      <c r="A32" s="4" t="s">
        <v>43</v>
      </c>
      <c r="B32" s="10" t="s">
        <v>55</v>
      </c>
      <c r="C32" s="10" t="s">
        <v>55</v>
      </c>
      <c r="E32" s="30" t="s">
        <v>139</v>
      </c>
      <c r="F32" s="30"/>
      <c r="G32" s="30"/>
    </row>
    <row r="33" ht="8.25" customHeight="1" thickBot="1"/>
    <row r="34" spans="1:7" ht="19.5" customHeight="1">
      <c r="A34" s="41" t="s">
        <v>30</v>
      </c>
      <c r="B34" s="42"/>
      <c r="C34" s="42"/>
      <c r="D34" s="45" t="s">
        <v>44</v>
      </c>
      <c r="E34" s="46"/>
      <c r="F34" s="46"/>
      <c r="G34" s="47"/>
    </row>
    <row r="35" spans="1:7" ht="21" customHeight="1">
      <c r="A35" s="43"/>
      <c r="B35" s="44"/>
      <c r="C35" s="44"/>
      <c r="D35" s="39" t="s">
        <v>45</v>
      </c>
      <c r="E35" s="31"/>
      <c r="F35" s="39" t="s">
        <v>46</v>
      </c>
      <c r="G35" s="40"/>
    </row>
    <row r="36" spans="1:7" ht="21" customHeight="1">
      <c r="A36" s="43" t="s">
        <v>34</v>
      </c>
      <c r="B36" s="44"/>
      <c r="C36" s="44"/>
      <c r="D36" s="39"/>
      <c r="E36" s="32"/>
      <c r="F36" s="37">
        <f>F18</f>
        <v>415877</v>
      </c>
      <c r="G36" s="56"/>
    </row>
    <row r="37" spans="1:7" ht="21" customHeight="1">
      <c r="A37" s="43" t="s">
        <v>47</v>
      </c>
      <c r="B37" s="44"/>
      <c r="C37" s="44"/>
      <c r="D37" s="37">
        <f>F17</f>
        <v>0</v>
      </c>
      <c r="E37" s="38"/>
      <c r="F37" s="39"/>
      <c r="G37" s="40"/>
    </row>
    <row r="38" spans="1:7" ht="21" customHeight="1">
      <c r="A38" s="43" t="s">
        <v>48</v>
      </c>
      <c r="B38" s="44"/>
      <c r="C38" s="44"/>
      <c r="D38" s="37">
        <f>G17</f>
        <v>0</v>
      </c>
      <c r="E38" s="38"/>
      <c r="F38" s="39"/>
      <c r="G38" s="40"/>
    </row>
    <row r="39" spans="1:7" ht="21" customHeight="1" thickBot="1">
      <c r="A39" s="50" t="s">
        <v>35</v>
      </c>
      <c r="B39" s="51"/>
      <c r="C39" s="51"/>
      <c r="D39" s="52"/>
      <c r="E39" s="53"/>
      <c r="F39" s="54">
        <f>G19</f>
        <v>415877</v>
      </c>
      <c r="G39" s="55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5:E25"/>
    <mergeCell ref="D26:E26"/>
    <mergeCell ref="D17:E17"/>
    <mergeCell ref="D18:E18"/>
    <mergeCell ref="D19:E19"/>
    <mergeCell ref="D20:E20"/>
    <mergeCell ref="D21:E21"/>
    <mergeCell ref="D23:E23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4:E24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49" t="s">
        <v>134</v>
      </c>
      <c r="B1" s="49"/>
      <c r="C1" s="49"/>
      <c r="D1" s="49"/>
      <c r="E1" s="49"/>
      <c r="F1" s="49"/>
      <c r="G1" s="49"/>
    </row>
    <row r="2" spans="1:8" ht="16.5">
      <c r="A2" s="20" t="s">
        <v>27</v>
      </c>
      <c r="B2" s="20" t="s">
        <v>28</v>
      </c>
      <c r="C2" s="20" t="s">
        <v>29</v>
      </c>
      <c r="D2" s="57" t="s">
        <v>30</v>
      </c>
      <c r="E2" s="57"/>
      <c r="F2" s="20" t="s">
        <v>31</v>
      </c>
      <c r="G2" s="20" t="s">
        <v>32</v>
      </c>
      <c r="H2" s="20" t="s">
        <v>133</v>
      </c>
    </row>
    <row r="3" spans="1:8" ht="16.5">
      <c r="A3" s="21">
        <v>42253</v>
      </c>
      <c r="B3" s="10"/>
      <c r="C3" s="10"/>
      <c r="D3" s="35"/>
      <c r="E3" s="36"/>
      <c r="F3" s="25"/>
      <c r="G3" s="25"/>
      <c r="H3" s="29"/>
    </row>
    <row r="4" spans="1:8" ht="16.5">
      <c r="A4" s="21">
        <v>42253</v>
      </c>
      <c r="B4" s="10"/>
      <c r="C4" s="10"/>
      <c r="D4" s="36"/>
      <c r="E4" s="36"/>
      <c r="F4" s="25"/>
      <c r="G4" s="25"/>
      <c r="H4" s="29"/>
    </row>
    <row r="5" spans="1:8" ht="16.5">
      <c r="A5" s="21">
        <v>42253</v>
      </c>
      <c r="B5" s="10"/>
      <c r="C5" s="10"/>
      <c r="D5" s="36"/>
      <c r="E5" s="36"/>
      <c r="F5" s="25"/>
      <c r="G5" s="25"/>
      <c r="H5" s="29"/>
    </row>
    <row r="6" spans="1:8" ht="16.5">
      <c r="A6" s="21">
        <v>42253</v>
      </c>
      <c r="B6" s="10"/>
      <c r="C6" s="10"/>
      <c r="D6" s="36"/>
      <c r="E6" s="36"/>
      <c r="F6" s="25"/>
      <c r="G6" s="25"/>
      <c r="H6" s="29"/>
    </row>
    <row r="7" spans="1:8" ht="16.5">
      <c r="A7" s="21">
        <v>42253</v>
      </c>
      <c r="B7" s="10"/>
      <c r="C7" s="10"/>
      <c r="D7" s="36"/>
      <c r="E7" s="36"/>
      <c r="F7" s="25"/>
      <c r="G7" s="25"/>
      <c r="H7" s="29"/>
    </row>
    <row r="8" spans="1:8" ht="16.5">
      <c r="A8" s="21">
        <v>42253</v>
      </c>
      <c r="B8" s="10"/>
      <c r="C8" s="10"/>
      <c r="D8" s="36"/>
      <c r="E8" s="36"/>
      <c r="F8" s="25"/>
      <c r="G8" s="25"/>
      <c r="H8" s="29"/>
    </row>
    <row r="9" spans="1:8" ht="16.5">
      <c r="A9" s="21">
        <v>42253</v>
      </c>
      <c r="B9" s="10"/>
      <c r="C9" s="10"/>
      <c r="D9" s="36"/>
      <c r="E9" s="36"/>
      <c r="F9" s="25"/>
      <c r="G9" s="25"/>
      <c r="H9" s="29"/>
    </row>
    <row r="10" spans="1:8" ht="16.5">
      <c r="A10" s="21">
        <v>42253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42253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8"/>
      <c r="F13" s="5"/>
      <c r="G13" s="27"/>
    </row>
    <row r="14" spans="1:7" ht="16.5">
      <c r="A14" s="22"/>
      <c r="B14" s="9"/>
      <c r="C14" s="9"/>
      <c r="D14" s="62"/>
      <c r="E14" s="58"/>
      <c r="F14" s="5"/>
      <c r="G14" s="27"/>
    </row>
    <row r="15" spans="1:7" ht="16.5">
      <c r="A15" s="6"/>
      <c r="B15" s="8"/>
      <c r="C15" s="9"/>
      <c r="D15" s="62"/>
      <c r="E15" s="58"/>
      <c r="F15" s="5"/>
      <c r="G15" s="27"/>
    </row>
    <row r="16" spans="1:7" ht="16.5">
      <c r="A16" s="6"/>
      <c r="B16" s="5"/>
      <c r="C16" s="5"/>
      <c r="D16" s="58"/>
      <c r="E16" s="58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'9月5日'!G19</f>
        <v>415877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415877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415877</v>
      </c>
      <c r="G20" s="14">
        <f>G17+G19</f>
        <v>415877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8" t="s">
        <v>134</v>
      </c>
      <c r="F29" s="48"/>
      <c r="G29" s="48"/>
    </row>
    <row r="30" spans="1:7" ht="16.5" customHeight="1" thickTop="1">
      <c r="A30" s="4" t="s">
        <v>40</v>
      </c>
      <c r="B30" s="10" t="s">
        <v>56</v>
      </c>
      <c r="C30" s="10" t="s">
        <v>56</v>
      </c>
      <c r="E30" s="49" t="s">
        <v>41</v>
      </c>
      <c r="F30" s="49"/>
      <c r="G30" s="49"/>
    </row>
    <row r="31" spans="1:7" ht="16.5" customHeight="1">
      <c r="A31" s="4" t="s">
        <v>42</v>
      </c>
      <c r="B31" s="10"/>
      <c r="C31" s="10"/>
      <c r="E31" s="49"/>
      <c r="F31" s="49"/>
      <c r="G31" s="49"/>
    </row>
    <row r="32" spans="1:7" ht="16.5">
      <c r="A32" s="4" t="s">
        <v>43</v>
      </c>
      <c r="B32" s="10" t="s">
        <v>57</v>
      </c>
      <c r="C32" s="10" t="s">
        <v>57</v>
      </c>
      <c r="E32" s="30" t="s">
        <v>140</v>
      </c>
      <c r="F32" s="30"/>
      <c r="G32" s="30"/>
    </row>
    <row r="33" ht="8.25" customHeight="1" thickBot="1"/>
    <row r="34" spans="1:7" ht="19.5" customHeight="1">
      <c r="A34" s="41" t="s">
        <v>30</v>
      </c>
      <c r="B34" s="42"/>
      <c r="C34" s="42"/>
      <c r="D34" s="45" t="s">
        <v>44</v>
      </c>
      <c r="E34" s="46"/>
      <c r="F34" s="46"/>
      <c r="G34" s="47"/>
    </row>
    <row r="35" spans="1:7" ht="21" customHeight="1">
      <c r="A35" s="43"/>
      <c r="B35" s="44"/>
      <c r="C35" s="44"/>
      <c r="D35" s="39" t="s">
        <v>45</v>
      </c>
      <c r="E35" s="31"/>
      <c r="F35" s="39" t="s">
        <v>46</v>
      </c>
      <c r="G35" s="40"/>
    </row>
    <row r="36" spans="1:7" ht="21" customHeight="1">
      <c r="A36" s="43" t="s">
        <v>34</v>
      </c>
      <c r="B36" s="44"/>
      <c r="C36" s="44"/>
      <c r="D36" s="39"/>
      <c r="E36" s="32"/>
      <c r="F36" s="37">
        <f>F18</f>
        <v>415877</v>
      </c>
      <c r="G36" s="56"/>
    </row>
    <row r="37" spans="1:7" ht="21" customHeight="1">
      <c r="A37" s="43" t="s">
        <v>47</v>
      </c>
      <c r="B37" s="44"/>
      <c r="C37" s="44"/>
      <c r="D37" s="37">
        <f>F17</f>
        <v>0</v>
      </c>
      <c r="E37" s="38"/>
      <c r="F37" s="39"/>
      <c r="G37" s="40"/>
    </row>
    <row r="38" spans="1:7" ht="21" customHeight="1">
      <c r="A38" s="43" t="s">
        <v>48</v>
      </c>
      <c r="B38" s="44"/>
      <c r="C38" s="44"/>
      <c r="D38" s="37">
        <f>G17</f>
        <v>0</v>
      </c>
      <c r="E38" s="38"/>
      <c r="F38" s="39"/>
      <c r="G38" s="40"/>
    </row>
    <row r="39" spans="1:7" ht="21" customHeight="1" thickBot="1">
      <c r="A39" s="50" t="s">
        <v>35</v>
      </c>
      <c r="B39" s="51"/>
      <c r="C39" s="51"/>
      <c r="D39" s="52"/>
      <c r="E39" s="53"/>
      <c r="F39" s="54">
        <f>G19</f>
        <v>415877</v>
      </c>
      <c r="G39" s="55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49" t="s">
        <v>134</v>
      </c>
      <c r="B1" s="49"/>
      <c r="C1" s="49"/>
      <c r="D1" s="49"/>
      <c r="E1" s="49"/>
      <c r="F1" s="49"/>
      <c r="G1" s="49"/>
    </row>
    <row r="2" spans="1:8" ht="16.5">
      <c r="A2" s="20" t="s">
        <v>27</v>
      </c>
      <c r="B2" s="20" t="s">
        <v>28</v>
      </c>
      <c r="C2" s="20" t="s">
        <v>29</v>
      </c>
      <c r="D2" s="57" t="s">
        <v>30</v>
      </c>
      <c r="E2" s="57"/>
      <c r="F2" s="20" t="s">
        <v>31</v>
      </c>
      <c r="G2" s="20" t="s">
        <v>32</v>
      </c>
      <c r="H2" s="20" t="s">
        <v>133</v>
      </c>
    </row>
    <row r="3" spans="1:8" ht="16.5">
      <c r="A3" s="21">
        <v>42254</v>
      </c>
      <c r="B3" s="10"/>
      <c r="C3" s="10"/>
      <c r="D3" s="35"/>
      <c r="E3" s="36"/>
      <c r="F3" s="25"/>
      <c r="G3" s="25"/>
      <c r="H3" s="29"/>
    </row>
    <row r="4" spans="1:8" ht="16.5">
      <c r="A4" s="21">
        <v>42254</v>
      </c>
      <c r="B4" s="10"/>
      <c r="C4" s="10"/>
      <c r="D4" s="36"/>
      <c r="E4" s="36"/>
      <c r="F4" s="25"/>
      <c r="G4" s="25"/>
      <c r="H4" s="29"/>
    </row>
    <row r="5" spans="1:8" ht="16.5">
      <c r="A5" s="21">
        <v>42254</v>
      </c>
      <c r="B5" s="10"/>
      <c r="C5" s="10"/>
      <c r="D5" s="36"/>
      <c r="E5" s="36"/>
      <c r="F5" s="25"/>
      <c r="G5" s="25"/>
      <c r="H5" s="29"/>
    </row>
    <row r="6" spans="1:8" ht="16.5">
      <c r="A6" s="21">
        <v>42254</v>
      </c>
      <c r="B6" s="10"/>
      <c r="C6" s="10"/>
      <c r="D6" s="36"/>
      <c r="E6" s="36"/>
      <c r="F6" s="25"/>
      <c r="G6" s="25"/>
      <c r="H6" s="29"/>
    </row>
    <row r="7" spans="1:8" ht="16.5">
      <c r="A7" s="21">
        <v>42254</v>
      </c>
      <c r="B7" s="10"/>
      <c r="C7" s="10"/>
      <c r="D7" s="36"/>
      <c r="E7" s="36"/>
      <c r="F7" s="25"/>
      <c r="G7" s="25"/>
      <c r="H7" s="29"/>
    </row>
    <row r="8" spans="1:8" ht="16.5">
      <c r="A8" s="21">
        <v>42254</v>
      </c>
      <c r="B8" s="10"/>
      <c r="C8" s="10"/>
      <c r="D8" s="36"/>
      <c r="E8" s="36"/>
      <c r="F8" s="25"/>
      <c r="G8" s="25"/>
      <c r="H8" s="29"/>
    </row>
    <row r="9" spans="1:8" ht="16.5">
      <c r="A9" s="21">
        <v>42254</v>
      </c>
      <c r="B9" s="10"/>
      <c r="C9" s="10"/>
      <c r="D9" s="36"/>
      <c r="E9" s="36"/>
      <c r="F9" s="25"/>
      <c r="G9" s="25"/>
      <c r="H9" s="29"/>
    </row>
    <row r="10" spans="1:8" ht="16.5">
      <c r="A10" s="21">
        <v>42254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42254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8"/>
      <c r="F13" s="5"/>
      <c r="G13" s="27"/>
    </row>
    <row r="14" spans="1:7" ht="16.5">
      <c r="A14" s="22"/>
      <c r="B14" s="9"/>
      <c r="C14" s="9"/>
      <c r="D14" s="62"/>
      <c r="E14" s="58"/>
      <c r="F14" s="5"/>
      <c r="G14" s="27"/>
    </row>
    <row r="15" spans="1:7" ht="16.5">
      <c r="A15" s="6"/>
      <c r="B15" s="8"/>
      <c r="C15" s="9"/>
      <c r="D15" s="62"/>
      <c r="E15" s="58"/>
      <c r="F15" s="5"/>
      <c r="G15" s="27"/>
    </row>
    <row r="16" spans="1:7" ht="16.5">
      <c r="A16" s="6"/>
      <c r="B16" s="5"/>
      <c r="C16" s="5"/>
      <c r="D16" s="58"/>
      <c r="E16" s="58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'9月6日'!G19</f>
        <v>415877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415877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415877</v>
      </c>
      <c r="G20" s="14">
        <f>G17+G19</f>
        <v>415877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8" t="s">
        <v>134</v>
      </c>
      <c r="F29" s="48"/>
      <c r="G29" s="48"/>
    </row>
    <row r="30" spans="1:7" ht="16.5" customHeight="1" thickTop="1">
      <c r="A30" s="4" t="s">
        <v>40</v>
      </c>
      <c r="B30" s="10" t="s">
        <v>58</v>
      </c>
      <c r="C30" s="10" t="s">
        <v>58</v>
      </c>
      <c r="E30" s="49" t="s">
        <v>41</v>
      </c>
      <c r="F30" s="49"/>
      <c r="G30" s="49"/>
    </row>
    <row r="31" spans="1:7" ht="16.5" customHeight="1">
      <c r="A31" s="4" t="s">
        <v>42</v>
      </c>
      <c r="B31" s="10"/>
      <c r="C31" s="10"/>
      <c r="E31" s="49"/>
      <c r="F31" s="49"/>
      <c r="G31" s="49"/>
    </row>
    <row r="32" spans="1:7" ht="16.5">
      <c r="A32" s="4" t="s">
        <v>43</v>
      </c>
      <c r="B32" s="10" t="s">
        <v>59</v>
      </c>
      <c r="C32" s="10" t="s">
        <v>59</v>
      </c>
      <c r="E32" s="30" t="s">
        <v>141</v>
      </c>
      <c r="F32" s="30"/>
      <c r="G32" s="30"/>
    </row>
    <row r="33" ht="8.25" customHeight="1" thickBot="1"/>
    <row r="34" spans="1:7" ht="19.5" customHeight="1">
      <c r="A34" s="41" t="s">
        <v>30</v>
      </c>
      <c r="B34" s="42"/>
      <c r="C34" s="42"/>
      <c r="D34" s="45" t="s">
        <v>44</v>
      </c>
      <c r="E34" s="46"/>
      <c r="F34" s="46"/>
      <c r="G34" s="47"/>
    </row>
    <row r="35" spans="1:7" ht="21" customHeight="1">
      <c r="A35" s="43"/>
      <c r="B35" s="44"/>
      <c r="C35" s="44"/>
      <c r="D35" s="39" t="s">
        <v>45</v>
      </c>
      <c r="E35" s="31"/>
      <c r="F35" s="39" t="s">
        <v>46</v>
      </c>
      <c r="G35" s="40"/>
    </row>
    <row r="36" spans="1:7" ht="21" customHeight="1">
      <c r="A36" s="43" t="s">
        <v>34</v>
      </c>
      <c r="B36" s="44"/>
      <c r="C36" s="44"/>
      <c r="D36" s="39"/>
      <c r="E36" s="32"/>
      <c r="F36" s="37">
        <f>F18</f>
        <v>415877</v>
      </c>
      <c r="G36" s="56"/>
    </row>
    <row r="37" spans="1:7" ht="21" customHeight="1">
      <c r="A37" s="43" t="s">
        <v>47</v>
      </c>
      <c r="B37" s="44"/>
      <c r="C37" s="44"/>
      <c r="D37" s="37">
        <f>F17</f>
        <v>0</v>
      </c>
      <c r="E37" s="38"/>
      <c r="F37" s="39"/>
      <c r="G37" s="40"/>
    </row>
    <row r="38" spans="1:7" ht="21" customHeight="1">
      <c r="A38" s="43" t="s">
        <v>48</v>
      </c>
      <c r="B38" s="44"/>
      <c r="C38" s="44"/>
      <c r="D38" s="37">
        <f>G17</f>
        <v>0</v>
      </c>
      <c r="E38" s="38"/>
      <c r="F38" s="39"/>
      <c r="G38" s="40"/>
    </row>
    <row r="39" spans="1:7" ht="21" customHeight="1" thickBot="1">
      <c r="A39" s="50" t="s">
        <v>35</v>
      </c>
      <c r="B39" s="51"/>
      <c r="C39" s="51"/>
      <c r="D39" s="52"/>
      <c r="E39" s="53"/>
      <c r="F39" s="54">
        <f>G19</f>
        <v>415877</v>
      </c>
      <c r="G39" s="55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5:E25"/>
    <mergeCell ref="D26:E26"/>
    <mergeCell ref="D17:E17"/>
    <mergeCell ref="D18:E18"/>
    <mergeCell ref="D19:E19"/>
    <mergeCell ref="D20:E20"/>
    <mergeCell ref="D21:E21"/>
    <mergeCell ref="D23:E23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4:E24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49" t="s">
        <v>134</v>
      </c>
      <c r="B1" s="49"/>
      <c r="C1" s="49"/>
      <c r="D1" s="49"/>
      <c r="E1" s="49"/>
      <c r="F1" s="49"/>
      <c r="G1" s="49"/>
    </row>
    <row r="2" spans="1:8" ht="16.5">
      <c r="A2" s="20" t="s">
        <v>27</v>
      </c>
      <c r="B2" s="20" t="s">
        <v>28</v>
      </c>
      <c r="C2" s="20" t="s">
        <v>29</v>
      </c>
      <c r="D2" s="57" t="s">
        <v>30</v>
      </c>
      <c r="E2" s="57"/>
      <c r="F2" s="20" t="s">
        <v>31</v>
      </c>
      <c r="G2" s="20" t="s">
        <v>32</v>
      </c>
      <c r="H2" s="20" t="s">
        <v>133</v>
      </c>
    </row>
    <row r="3" spans="1:8" ht="16.5">
      <c r="A3" s="21">
        <v>42255</v>
      </c>
      <c r="B3" s="10" t="s">
        <v>165</v>
      </c>
      <c r="C3" s="10">
        <v>186</v>
      </c>
      <c r="D3" s="35" t="s">
        <v>168</v>
      </c>
      <c r="E3" s="36"/>
      <c r="F3" s="25"/>
      <c r="G3" s="25">
        <v>3204</v>
      </c>
      <c r="H3" s="29" t="s">
        <v>169</v>
      </c>
    </row>
    <row r="4" spans="1:8" ht="16.5">
      <c r="A4" s="21">
        <v>42255</v>
      </c>
      <c r="B4" s="10"/>
      <c r="C4" s="10"/>
      <c r="D4" s="36"/>
      <c r="E4" s="36"/>
      <c r="F4" s="25"/>
      <c r="G4" s="25"/>
      <c r="H4" s="29"/>
    </row>
    <row r="5" spans="1:8" ht="16.5">
      <c r="A5" s="21">
        <v>42255</v>
      </c>
      <c r="B5" s="10"/>
      <c r="C5" s="10"/>
      <c r="D5" s="36"/>
      <c r="E5" s="36"/>
      <c r="F5" s="25"/>
      <c r="G5" s="25"/>
      <c r="H5" s="29"/>
    </row>
    <row r="6" spans="1:8" ht="16.5">
      <c r="A6" s="21">
        <v>42255</v>
      </c>
      <c r="B6" s="10"/>
      <c r="C6" s="10"/>
      <c r="D6" s="36"/>
      <c r="E6" s="36"/>
      <c r="F6" s="25"/>
      <c r="G6" s="25"/>
      <c r="H6" s="29"/>
    </row>
    <row r="7" spans="1:8" ht="16.5">
      <c r="A7" s="21">
        <v>42255</v>
      </c>
      <c r="B7" s="10"/>
      <c r="C7" s="10"/>
      <c r="D7" s="36"/>
      <c r="E7" s="36"/>
      <c r="F7" s="25"/>
      <c r="G7" s="25"/>
      <c r="H7" s="29"/>
    </row>
    <row r="8" spans="1:8" ht="16.5">
      <c r="A8" s="21">
        <v>42255</v>
      </c>
      <c r="B8" s="10"/>
      <c r="C8" s="10"/>
      <c r="D8" s="36"/>
      <c r="E8" s="36"/>
      <c r="F8" s="25"/>
      <c r="G8" s="25"/>
      <c r="H8" s="29"/>
    </row>
    <row r="9" spans="1:8" ht="16.5">
      <c r="A9" s="21">
        <v>42255</v>
      </c>
      <c r="B9" s="10"/>
      <c r="C9" s="10"/>
      <c r="D9" s="36"/>
      <c r="E9" s="36"/>
      <c r="F9" s="25"/>
      <c r="G9" s="25"/>
      <c r="H9" s="29"/>
    </row>
    <row r="10" spans="1:8" ht="16.5">
      <c r="A10" s="21">
        <v>42255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42255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8"/>
      <c r="F13" s="5"/>
      <c r="G13" s="27"/>
    </row>
    <row r="14" spans="1:7" ht="16.5">
      <c r="A14" s="22"/>
      <c r="B14" s="9"/>
      <c r="C14" s="9"/>
      <c r="D14" s="62"/>
      <c r="E14" s="58"/>
      <c r="F14" s="5"/>
      <c r="G14" s="27"/>
    </row>
    <row r="15" spans="1:7" ht="16.5">
      <c r="A15" s="6"/>
      <c r="B15" s="8"/>
      <c r="C15" s="9"/>
      <c r="D15" s="62"/>
      <c r="E15" s="58"/>
      <c r="F15" s="5"/>
      <c r="G15" s="27"/>
    </row>
    <row r="16" spans="1:7" ht="16.5">
      <c r="A16" s="6"/>
      <c r="B16" s="5"/>
      <c r="C16" s="5"/>
      <c r="D16" s="58"/>
      <c r="E16" s="58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3204</v>
      </c>
    </row>
    <row r="18" spans="1:7" ht="16.5">
      <c r="A18" s="4" t="s">
        <v>34</v>
      </c>
      <c r="B18" s="16"/>
      <c r="C18" s="17"/>
      <c r="D18" s="31"/>
      <c r="E18" s="32"/>
      <c r="F18" s="25">
        <f>'9月7日'!G19</f>
        <v>415877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412673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415877</v>
      </c>
      <c r="G20" s="14">
        <f>G17+G19</f>
        <v>415877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8" t="s">
        <v>134</v>
      </c>
      <c r="F29" s="48"/>
      <c r="G29" s="48"/>
    </row>
    <row r="30" spans="1:7" ht="16.5" customHeight="1" thickTop="1">
      <c r="A30" s="4" t="s">
        <v>40</v>
      </c>
      <c r="B30" s="10" t="s">
        <v>60</v>
      </c>
      <c r="C30" s="10" t="s">
        <v>60</v>
      </c>
      <c r="E30" s="49" t="s">
        <v>41</v>
      </c>
      <c r="F30" s="49"/>
      <c r="G30" s="49"/>
    </row>
    <row r="31" spans="1:7" ht="16.5" customHeight="1">
      <c r="A31" s="4" t="s">
        <v>42</v>
      </c>
      <c r="B31" s="10"/>
      <c r="C31" s="10"/>
      <c r="E31" s="49"/>
      <c r="F31" s="49"/>
      <c r="G31" s="49"/>
    </row>
    <row r="32" spans="1:7" ht="16.5">
      <c r="A32" s="4" t="s">
        <v>43</v>
      </c>
      <c r="B32" s="10" t="s">
        <v>61</v>
      </c>
      <c r="C32" s="10" t="s">
        <v>61</v>
      </c>
      <c r="E32" s="30" t="s">
        <v>142</v>
      </c>
      <c r="F32" s="30"/>
      <c r="G32" s="30"/>
    </row>
    <row r="33" ht="8.25" customHeight="1" thickBot="1"/>
    <row r="34" spans="1:7" ht="19.5" customHeight="1">
      <c r="A34" s="41" t="s">
        <v>30</v>
      </c>
      <c r="B34" s="42"/>
      <c r="C34" s="42"/>
      <c r="D34" s="45" t="s">
        <v>44</v>
      </c>
      <c r="E34" s="46"/>
      <c r="F34" s="46"/>
      <c r="G34" s="47"/>
    </row>
    <row r="35" spans="1:7" ht="21" customHeight="1">
      <c r="A35" s="43"/>
      <c r="B35" s="44"/>
      <c r="C35" s="44"/>
      <c r="D35" s="39" t="s">
        <v>45</v>
      </c>
      <c r="E35" s="31"/>
      <c r="F35" s="39" t="s">
        <v>46</v>
      </c>
      <c r="G35" s="40"/>
    </row>
    <row r="36" spans="1:7" ht="21" customHeight="1">
      <c r="A36" s="43" t="s">
        <v>34</v>
      </c>
      <c r="B36" s="44"/>
      <c r="C36" s="44"/>
      <c r="D36" s="39"/>
      <c r="E36" s="32"/>
      <c r="F36" s="37">
        <f>F18</f>
        <v>415877</v>
      </c>
      <c r="G36" s="56"/>
    </row>
    <row r="37" spans="1:7" ht="21" customHeight="1">
      <c r="A37" s="43" t="s">
        <v>47</v>
      </c>
      <c r="B37" s="44"/>
      <c r="C37" s="44"/>
      <c r="D37" s="37">
        <f>F17</f>
        <v>0</v>
      </c>
      <c r="E37" s="38"/>
      <c r="F37" s="39"/>
      <c r="G37" s="40"/>
    </row>
    <row r="38" spans="1:7" ht="21" customHeight="1">
      <c r="A38" s="43" t="s">
        <v>48</v>
      </c>
      <c r="B38" s="44"/>
      <c r="C38" s="44"/>
      <c r="D38" s="37">
        <f>G17</f>
        <v>3204</v>
      </c>
      <c r="E38" s="38"/>
      <c r="F38" s="39"/>
      <c r="G38" s="40"/>
    </row>
    <row r="39" spans="1:7" ht="21" customHeight="1" thickBot="1">
      <c r="A39" s="50" t="s">
        <v>35</v>
      </c>
      <c r="B39" s="51"/>
      <c r="C39" s="51"/>
      <c r="D39" s="52"/>
      <c r="E39" s="53"/>
      <c r="F39" s="54">
        <f>G19</f>
        <v>412673</v>
      </c>
      <c r="G39" s="55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49" t="s">
        <v>134</v>
      </c>
      <c r="B1" s="49"/>
      <c r="C1" s="49"/>
      <c r="D1" s="49"/>
      <c r="E1" s="49"/>
      <c r="F1" s="49"/>
      <c r="G1" s="49"/>
    </row>
    <row r="2" spans="1:8" ht="16.5">
      <c r="A2" s="20" t="s">
        <v>27</v>
      </c>
      <c r="B2" s="20" t="s">
        <v>28</v>
      </c>
      <c r="C2" s="20" t="s">
        <v>29</v>
      </c>
      <c r="D2" s="57" t="s">
        <v>30</v>
      </c>
      <c r="E2" s="57"/>
      <c r="F2" s="20" t="s">
        <v>31</v>
      </c>
      <c r="G2" s="20" t="s">
        <v>32</v>
      </c>
      <c r="H2" s="20" t="s">
        <v>133</v>
      </c>
    </row>
    <row r="3" spans="1:8" ht="16.5">
      <c r="A3" s="21">
        <v>42256</v>
      </c>
      <c r="B3" s="10"/>
      <c r="C3" s="10"/>
      <c r="D3" s="35"/>
      <c r="E3" s="36"/>
      <c r="F3" s="25"/>
      <c r="G3" s="25"/>
      <c r="H3" s="29"/>
    </row>
    <row r="4" spans="1:8" ht="16.5">
      <c r="A4" s="21">
        <v>42256</v>
      </c>
      <c r="B4" s="10"/>
      <c r="C4" s="10"/>
      <c r="D4" s="36"/>
      <c r="E4" s="36"/>
      <c r="F4" s="25"/>
      <c r="G4" s="25"/>
      <c r="H4" s="29"/>
    </row>
    <row r="5" spans="1:8" ht="16.5">
      <c r="A5" s="21">
        <v>42256</v>
      </c>
      <c r="B5" s="10"/>
      <c r="C5" s="10"/>
      <c r="D5" s="36"/>
      <c r="E5" s="36"/>
      <c r="F5" s="25"/>
      <c r="G5" s="25"/>
      <c r="H5" s="29"/>
    </row>
    <row r="6" spans="1:8" ht="16.5">
      <c r="A6" s="21">
        <v>42256</v>
      </c>
      <c r="B6" s="10"/>
      <c r="C6" s="10"/>
      <c r="D6" s="36"/>
      <c r="E6" s="36"/>
      <c r="F6" s="25"/>
      <c r="G6" s="25"/>
      <c r="H6" s="29"/>
    </row>
    <row r="7" spans="1:8" ht="16.5">
      <c r="A7" s="21">
        <v>42256</v>
      </c>
      <c r="B7" s="10"/>
      <c r="C7" s="10"/>
      <c r="D7" s="36"/>
      <c r="E7" s="36"/>
      <c r="F7" s="25"/>
      <c r="G7" s="25"/>
      <c r="H7" s="29"/>
    </row>
    <row r="8" spans="1:8" ht="16.5">
      <c r="A8" s="21">
        <v>42256</v>
      </c>
      <c r="B8" s="10"/>
      <c r="C8" s="10"/>
      <c r="D8" s="36"/>
      <c r="E8" s="36"/>
      <c r="F8" s="25"/>
      <c r="G8" s="25"/>
      <c r="H8" s="29"/>
    </row>
    <row r="9" spans="1:8" ht="16.5">
      <c r="A9" s="21">
        <v>42256</v>
      </c>
      <c r="B9" s="10"/>
      <c r="C9" s="10"/>
      <c r="D9" s="36"/>
      <c r="E9" s="36"/>
      <c r="F9" s="25"/>
      <c r="G9" s="25"/>
      <c r="H9" s="29"/>
    </row>
    <row r="10" spans="1:8" ht="16.5">
      <c r="A10" s="21">
        <v>42256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42256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8"/>
      <c r="F13" s="5"/>
      <c r="G13" s="27"/>
    </row>
    <row r="14" spans="1:7" ht="16.5">
      <c r="A14" s="22"/>
      <c r="B14" s="9"/>
      <c r="C14" s="9"/>
      <c r="D14" s="62"/>
      <c r="E14" s="58"/>
      <c r="F14" s="5"/>
      <c r="G14" s="27"/>
    </row>
    <row r="15" spans="1:7" ht="16.5">
      <c r="A15" s="6"/>
      <c r="B15" s="8"/>
      <c r="C15" s="9"/>
      <c r="D15" s="62"/>
      <c r="E15" s="58"/>
      <c r="F15" s="5"/>
      <c r="G15" s="27"/>
    </row>
    <row r="16" spans="1:7" ht="16.5">
      <c r="A16" s="6"/>
      <c r="B16" s="5"/>
      <c r="C16" s="5"/>
      <c r="D16" s="58"/>
      <c r="E16" s="58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'9月8日'!G19</f>
        <v>412673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412673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412673</v>
      </c>
      <c r="G20" s="14">
        <f>G17+G19</f>
        <v>412673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8" t="s">
        <v>134</v>
      </c>
      <c r="F29" s="48"/>
      <c r="G29" s="48"/>
    </row>
    <row r="30" spans="1:7" ht="16.5" customHeight="1" thickTop="1">
      <c r="A30" s="4" t="s">
        <v>40</v>
      </c>
      <c r="B30" s="10" t="s">
        <v>62</v>
      </c>
      <c r="C30" s="10" t="s">
        <v>62</v>
      </c>
      <c r="E30" s="49" t="s">
        <v>41</v>
      </c>
      <c r="F30" s="49"/>
      <c r="G30" s="49"/>
    </row>
    <row r="31" spans="1:7" ht="16.5" customHeight="1">
      <c r="A31" s="4" t="s">
        <v>42</v>
      </c>
      <c r="B31" s="10"/>
      <c r="C31" s="10"/>
      <c r="E31" s="49"/>
      <c r="F31" s="49"/>
      <c r="G31" s="49"/>
    </row>
    <row r="32" spans="1:7" ht="16.5">
      <c r="A32" s="4" t="s">
        <v>43</v>
      </c>
      <c r="B32" s="10" t="s">
        <v>63</v>
      </c>
      <c r="C32" s="10" t="s">
        <v>63</v>
      </c>
      <c r="E32" s="30" t="s">
        <v>143</v>
      </c>
      <c r="F32" s="30"/>
      <c r="G32" s="30"/>
    </row>
    <row r="33" ht="8.25" customHeight="1" thickBot="1"/>
    <row r="34" spans="1:7" ht="19.5" customHeight="1">
      <c r="A34" s="41" t="s">
        <v>30</v>
      </c>
      <c r="B34" s="42"/>
      <c r="C34" s="42"/>
      <c r="D34" s="45" t="s">
        <v>44</v>
      </c>
      <c r="E34" s="46"/>
      <c r="F34" s="46"/>
      <c r="G34" s="47"/>
    </row>
    <row r="35" spans="1:7" ht="21" customHeight="1">
      <c r="A35" s="43"/>
      <c r="B35" s="44"/>
      <c r="C35" s="44"/>
      <c r="D35" s="39" t="s">
        <v>45</v>
      </c>
      <c r="E35" s="31"/>
      <c r="F35" s="39" t="s">
        <v>46</v>
      </c>
      <c r="G35" s="40"/>
    </row>
    <row r="36" spans="1:7" ht="21" customHeight="1">
      <c r="A36" s="43" t="s">
        <v>34</v>
      </c>
      <c r="B36" s="44"/>
      <c r="C36" s="44"/>
      <c r="D36" s="39"/>
      <c r="E36" s="32"/>
      <c r="F36" s="37">
        <f>F18</f>
        <v>412673</v>
      </c>
      <c r="G36" s="56"/>
    </row>
    <row r="37" spans="1:7" ht="21" customHeight="1">
      <c r="A37" s="43" t="s">
        <v>47</v>
      </c>
      <c r="B37" s="44"/>
      <c r="C37" s="44"/>
      <c r="D37" s="37">
        <f>F17</f>
        <v>0</v>
      </c>
      <c r="E37" s="38"/>
      <c r="F37" s="39"/>
      <c r="G37" s="40"/>
    </row>
    <row r="38" spans="1:7" ht="21" customHeight="1">
      <c r="A38" s="43" t="s">
        <v>48</v>
      </c>
      <c r="B38" s="44"/>
      <c r="C38" s="44"/>
      <c r="D38" s="37">
        <f>G17</f>
        <v>0</v>
      </c>
      <c r="E38" s="38"/>
      <c r="F38" s="39"/>
      <c r="G38" s="40"/>
    </row>
    <row r="39" spans="1:7" ht="21" customHeight="1" thickBot="1">
      <c r="A39" s="50" t="s">
        <v>35</v>
      </c>
      <c r="B39" s="51"/>
      <c r="C39" s="51"/>
      <c r="D39" s="52"/>
      <c r="E39" s="53"/>
      <c r="F39" s="54">
        <f>G19</f>
        <v>412673</v>
      </c>
      <c r="G39" s="55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5:E25"/>
    <mergeCell ref="D26:E26"/>
    <mergeCell ref="D17:E17"/>
    <mergeCell ref="D18:E18"/>
    <mergeCell ref="D19:E19"/>
    <mergeCell ref="D20:E20"/>
    <mergeCell ref="D21:E21"/>
    <mergeCell ref="D23:E23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4:E24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2008-03-17T01:34:20Z</cp:lastPrinted>
  <dcterms:created xsi:type="dcterms:W3CDTF">2002-11-18T08:10:24Z</dcterms:created>
  <dcterms:modified xsi:type="dcterms:W3CDTF">2015-12-15T08:28:58Z</dcterms:modified>
  <cp:category/>
  <cp:version/>
  <cp:contentType/>
  <cp:contentStatus/>
</cp:coreProperties>
</file>